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gelica.chica\Downloads\"/>
    </mc:Choice>
  </mc:AlternateContent>
  <xr:revisionPtr revIDLastSave="0" documentId="8_{AA80D149-43E9-46A2-9BB4-8AE6F69063AC}" xr6:coauthVersionLast="47" xr6:coauthVersionMax="47" xr10:uidLastSave="{00000000-0000-0000-0000-000000000000}"/>
  <bookViews>
    <workbookView xWindow="-120" yWindow="-120" windowWidth="29040" windowHeight="15720" firstSheet="1" activeTab="1" xr2:uid="{89AC90F3-338C-4B98-8FC7-A1454015B1FE}"/>
  </bookViews>
  <sheets>
    <sheet name="Solicitud CDP V1" sheetId="9" state="hidden" r:id="rId1"/>
    <sheet name="Solicitud CDP V2" sheetId="8" r:id="rId2"/>
    <sheet name="Listas desplegables" sheetId="3" state="hidden" r:id="rId3"/>
    <sheet name="Catálogo" sheetId="7" state="hidden" r:id="rId4"/>
  </sheets>
  <externalReferences>
    <externalReference r:id="rId5"/>
    <externalReference r:id="rId6"/>
    <externalReference r:id="rId7"/>
  </externalReferences>
  <definedNames>
    <definedName name="_xlnm._FilterDatabase" localSheetId="3" hidden="1">Catálogo!$A$1:$B$563</definedName>
    <definedName name="_xlnm.Print_Area" localSheetId="0">'Solicitud CDP V1'!$A$1:$F$21</definedName>
    <definedName name="_xlnm.Print_Area" localSheetId="1">'Solicitud CDP V2'!$A$1:$F$21</definedName>
    <definedName name="Eje">[1]Listas!$C$1:$C$10</definedName>
    <definedName name="mes">[2]Hoja1!$C$1:$C$12</definedName>
    <definedName name="modalidad">[1]Listas!$P$1:$P$8</definedName>
    <definedName name="oe">[2]Hoja1!$E$1:$E$10</definedName>
    <definedName name="pe">[2]Hoja1!$G$1:$G$7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D9" i="8"/>
  <c r="D10" i="8"/>
  <c r="D11" i="8"/>
  <c r="D12" i="8"/>
  <c r="D7" i="8"/>
  <c r="F15" i="9"/>
  <c r="D14" i="9"/>
  <c r="D13" i="9"/>
  <c r="D12" i="9"/>
  <c r="D11" i="9"/>
  <c r="D10" i="9"/>
  <c r="D9" i="9"/>
  <c r="D8" i="9"/>
  <c r="D7" i="9"/>
  <c r="C3" i="9"/>
  <c r="B2" i="9"/>
  <c r="C3" i="8" l="1"/>
  <c r="B2" i="8" l="1"/>
  <c r="F13" i="8" l="1"/>
</calcChain>
</file>

<file path=xl/sharedStrings.xml><?xml version="1.0" encoding="utf-8"?>
<sst xmlns="http://schemas.openxmlformats.org/spreadsheetml/2006/main" count="1202" uniqueCount="1009">
  <si>
    <t>DESCRIPCIÓN</t>
  </si>
  <si>
    <t>A-01-01-03-028</t>
  </si>
  <si>
    <t>A-01-01-01-001-004</t>
  </si>
  <si>
    <t>A-01-01-01</t>
  </si>
  <si>
    <t>A-02-01-01-003-008</t>
  </si>
  <si>
    <t>C-3302-1603-3-20302B-3302068-02</t>
  </si>
  <si>
    <t>Dirección General</t>
  </si>
  <si>
    <t>Subdirección Administrativa y Financiera</t>
  </si>
  <si>
    <t>Subdirección Académica</t>
  </si>
  <si>
    <t>Facultad Seminario Andrés Bello</t>
  </si>
  <si>
    <t>Grupo de Planeación y Relacionamiento con el Ciudadano</t>
  </si>
  <si>
    <t>Grupo de Tecnologías de la Información</t>
  </si>
  <si>
    <t>Grupo de Gestión Financiera</t>
  </si>
  <si>
    <t>Grupo de Talento Humano</t>
  </si>
  <si>
    <t>Grupo de Gestión Documental</t>
  </si>
  <si>
    <t>Grupo de Gestión Contractual</t>
  </si>
  <si>
    <t>Grupo de Recursos Físicos</t>
  </si>
  <si>
    <t>Grupo de Investigaciones Académicas</t>
  </si>
  <si>
    <t>Grupo de Sello Editorial</t>
  </si>
  <si>
    <t>Grupo de Biblioteca Especializada</t>
  </si>
  <si>
    <t>OBJETO DE GASTO</t>
  </si>
  <si>
    <t>A-01-01-02</t>
  </si>
  <si>
    <t>A-01-01-03</t>
  </si>
  <si>
    <t>A-01-02-01</t>
  </si>
  <si>
    <t>A-01-02-02</t>
  </si>
  <si>
    <t>A-02</t>
  </si>
  <si>
    <t>A-03-03-01-999</t>
  </si>
  <si>
    <t>A-03-04-02-012</t>
  </si>
  <si>
    <t>A-08-01</t>
  </si>
  <si>
    <t>A-08-03</t>
  </si>
  <si>
    <t>A-08-04-01</t>
  </si>
  <si>
    <t>A-08-05</t>
  </si>
  <si>
    <t>A-01-01-01-001-001</t>
  </si>
  <si>
    <t>A-01-01-01-001-002</t>
  </si>
  <si>
    <t>A-01-01-01-001-003</t>
  </si>
  <si>
    <t>A-01-01-01-001-005</t>
  </si>
  <si>
    <t>A-01-01-01-001-006</t>
  </si>
  <si>
    <t>A-01-01-01-001-007</t>
  </si>
  <si>
    <t>A-01-01-01-001-008</t>
  </si>
  <si>
    <t>A-01-01-01-001-009</t>
  </si>
  <si>
    <t>A-01-01-01-001-010</t>
  </si>
  <si>
    <t>A-01-01-01-001-011</t>
  </si>
  <si>
    <t>A-01-01-01-001-012</t>
  </si>
  <si>
    <t>A-01-01-01-002-001-01</t>
  </si>
  <si>
    <t>A-01-01-01-002-001-02-1</t>
  </si>
  <si>
    <t>A-01-01-01-002-001-02-2</t>
  </si>
  <si>
    <t>A-01-01-01-002-002</t>
  </si>
  <si>
    <t>A-01-01-01-002-003</t>
  </si>
  <si>
    <t>A-01-01-01-002-004</t>
  </si>
  <si>
    <t>A-01-01-01-002-005</t>
  </si>
  <si>
    <t>A-01-01-01-002-006</t>
  </si>
  <si>
    <t>A-01-01-01-002-007</t>
  </si>
  <si>
    <t>A-01-01-01-002-008</t>
  </si>
  <si>
    <t>A-01-01-01-002-009</t>
  </si>
  <si>
    <t>A-01-01-01-002-010-01</t>
  </si>
  <si>
    <t>A-01-01-01-002-010-02</t>
  </si>
  <si>
    <t>A-01-01-01-002-011</t>
  </si>
  <si>
    <t>A-01-01-01-002-012-01</t>
  </si>
  <si>
    <t>A-01-01-01-002-012-02</t>
  </si>
  <si>
    <t>A-01-01-01-002-013</t>
  </si>
  <si>
    <t>A-01-01-01-002-014</t>
  </si>
  <si>
    <t>A-01-01-01-002-015</t>
  </si>
  <si>
    <t>A-01-01-01-002-016</t>
  </si>
  <si>
    <t>A-01-01-01-002-017</t>
  </si>
  <si>
    <t>A-01-01-01-002-018</t>
  </si>
  <si>
    <t>A-01-01-01-002-019</t>
  </si>
  <si>
    <t>A-01-01-01-002-020-01</t>
  </si>
  <si>
    <t>A-01-01-01-002-021</t>
  </si>
  <si>
    <t>A-01-01-01-002-022</t>
  </si>
  <si>
    <t>A-01-01-01-002-023</t>
  </si>
  <si>
    <t>A-01-01-01-002-024</t>
  </si>
  <si>
    <t>A-01-01-01-002-025</t>
  </si>
  <si>
    <t>A-01-01-01-002-026</t>
  </si>
  <si>
    <t>A-01-01-02-001</t>
  </si>
  <si>
    <t>A-01-01-02-002</t>
  </si>
  <si>
    <t>A-01-01-02-003</t>
  </si>
  <si>
    <t>A-01-01-02-004</t>
  </si>
  <si>
    <t>A-01-01-02-005</t>
  </si>
  <si>
    <t>A-01-01-02-006</t>
  </si>
  <si>
    <t>A-01-01-02-007</t>
  </si>
  <si>
    <t>A-01-01-02-008</t>
  </si>
  <si>
    <t>A-01-01-02-009</t>
  </si>
  <si>
    <t>A-01-01-02-010</t>
  </si>
  <si>
    <t>A-01-01-03-001-001</t>
  </si>
  <si>
    <t>A-01-01-03-001-002</t>
  </si>
  <si>
    <t>A-01-01-03-001-003</t>
  </si>
  <si>
    <t>A-01-01-03-002</t>
  </si>
  <si>
    <t>A-01-01-03-003</t>
  </si>
  <si>
    <t>A-01-01-03-004</t>
  </si>
  <si>
    <t>A-01-01-03-005</t>
  </si>
  <si>
    <t>A-01-01-03-006</t>
  </si>
  <si>
    <t>A-01-01-03-007</t>
  </si>
  <si>
    <t>A-01-01-03-008</t>
  </si>
  <si>
    <t>A-01-01-03-009</t>
  </si>
  <si>
    <t>A-01-01-03-010</t>
  </si>
  <si>
    <t>A-01-01-03-011</t>
  </si>
  <si>
    <t>A-01-01-03-012</t>
  </si>
  <si>
    <t>A-01-01-03-013</t>
  </si>
  <si>
    <t>A-01-01-03-014</t>
  </si>
  <si>
    <t>A-01-01-03-015</t>
  </si>
  <si>
    <t>A-01-01-03-016</t>
  </si>
  <si>
    <t>A-01-01-03-017</t>
  </si>
  <si>
    <t>A-01-01-03-018</t>
  </si>
  <si>
    <t>A-01-01-03-019</t>
  </si>
  <si>
    <t>A-01-01-03-020</t>
  </si>
  <si>
    <t>A-01-01-03-021</t>
  </si>
  <si>
    <t>A-01-01-03-022</t>
  </si>
  <si>
    <t>A-01-01-03-023</t>
  </si>
  <si>
    <t>A-01-01-03-024</t>
  </si>
  <si>
    <t>A-01-01-03-025</t>
  </si>
  <si>
    <t>A-01-01-03-026</t>
  </si>
  <si>
    <t>A-01-01-03-027</t>
  </si>
  <si>
    <t>A-01-01-03-029</t>
  </si>
  <si>
    <t>A-01-01-03-030</t>
  </si>
  <si>
    <t>A-01-01-03-031</t>
  </si>
  <si>
    <t>A-01-01-03-032</t>
  </si>
  <si>
    <t>A-01-01-03-033</t>
  </si>
  <si>
    <t>A-01-01-03-034</t>
  </si>
  <si>
    <t>A-01-01-03-035</t>
  </si>
  <si>
    <t>A-01-01-03-036</t>
  </si>
  <si>
    <t>A-01-01-03-037</t>
  </si>
  <si>
    <t>A-01-01-03-038-001</t>
  </si>
  <si>
    <t>A-01-01-03-038-002</t>
  </si>
  <si>
    <t>A-01-01-03-039</t>
  </si>
  <si>
    <t>A-01-01-03-040</t>
  </si>
  <si>
    <t>A-01-01-03-041</t>
  </si>
  <si>
    <t>A-01-01-03-042</t>
  </si>
  <si>
    <t>A-01-01-03-043</t>
  </si>
  <si>
    <t>A-01-01-03-044</t>
  </si>
  <si>
    <t>A-01-01-03-045</t>
  </si>
  <si>
    <t>A-01-01-03-046</t>
  </si>
  <si>
    <t>A-01-01-03-047</t>
  </si>
  <si>
    <t>A-01-01-03-048</t>
  </si>
  <si>
    <t>A-01-01-03-049</t>
  </si>
  <si>
    <t>A-01-01-03-050</t>
  </si>
  <si>
    <t>A-01-01-03-051</t>
  </si>
  <si>
    <t>A-01-01-03-052</t>
  </si>
  <si>
    <t>A-01-01-03-053</t>
  </si>
  <si>
    <t>A-01-01-03-054</t>
  </si>
  <si>
    <t>A-01-01-03-055</t>
  </si>
  <si>
    <t>A-01-01-03-056</t>
  </si>
  <si>
    <t>A-01-01-03-057</t>
  </si>
  <si>
    <t>A-01-01-03-058</t>
  </si>
  <si>
    <t>A-01-01-03-059</t>
  </si>
  <si>
    <t>A-01-01-03-060</t>
  </si>
  <si>
    <t>A-01-01-03-061</t>
  </si>
  <si>
    <t>A-01-01-03-062</t>
  </si>
  <si>
    <t>A-01-01-03-063</t>
  </si>
  <si>
    <t>A-01-01-03-064</t>
  </si>
  <si>
    <t>A-01-01-03-065</t>
  </si>
  <si>
    <t>A-01-01-03-066</t>
  </si>
  <si>
    <t>A-01-01-03-067</t>
  </si>
  <si>
    <t>A-01-01-03-068</t>
  </si>
  <si>
    <t>A-01-01-03-069</t>
  </si>
  <si>
    <t>A-01-01-03-070</t>
  </si>
  <si>
    <t>A-01-01-03-071</t>
  </si>
  <si>
    <t>A-01-01-03-072</t>
  </si>
  <si>
    <t>A-01-01-03-073</t>
  </si>
  <si>
    <t>A-01-01-03-074</t>
  </si>
  <si>
    <t>A-01-01-03-075</t>
  </si>
  <si>
    <t>A-01-01-03-076</t>
  </si>
  <si>
    <t>A-01-01-03-077</t>
  </si>
  <si>
    <t>A-01-01-03-078</t>
  </si>
  <si>
    <t>A-01-01-03-079</t>
  </si>
  <si>
    <t>A-01-01-03-080</t>
  </si>
  <si>
    <t>A-01-01-03-081</t>
  </si>
  <si>
    <t>A-01-01-03-082</t>
  </si>
  <si>
    <t>A-01-01-03-083</t>
  </si>
  <si>
    <t>A-01-01-03-084</t>
  </si>
  <si>
    <t>A-01-01-03-085</t>
  </si>
  <si>
    <t>A-01-01-03-086</t>
  </si>
  <si>
    <t>A-01-01-03-087</t>
  </si>
  <si>
    <t>A-01-01-03-088</t>
  </si>
  <si>
    <t>A-01-01-03-089</t>
  </si>
  <si>
    <t>A-01-01-03-090</t>
  </si>
  <si>
    <t>A-01-01-03-091</t>
  </si>
  <si>
    <t>A-01-01-03-092</t>
  </si>
  <si>
    <t>A-01-01-04-001</t>
  </si>
  <si>
    <t>A-01-01-04-002</t>
  </si>
  <si>
    <t>A-01-02-01-001-001</t>
  </si>
  <si>
    <t>A-01-02-01-001-002</t>
  </si>
  <si>
    <t>A-01-02-01-001-003</t>
  </si>
  <si>
    <t>A-01-02-01-001-004</t>
  </si>
  <si>
    <t>A-01-02-01-001-005</t>
  </si>
  <si>
    <t>A-01-02-01-001-006</t>
  </si>
  <si>
    <t>A-01-02-01-001-007</t>
  </si>
  <si>
    <t>A-01-02-01-001-008</t>
  </si>
  <si>
    <t>A-01-02-01-001-009</t>
  </si>
  <si>
    <t>A-01-02-01-001-010</t>
  </si>
  <si>
    <t>A-01-02-01-001-011</t>
  </si>
  <si>
    <t>A-01-02-01-001-012</t>
  </si>
  <si>
    <t>A-01-02-01-002-001-01</t>
  </si>
  <si>
    <t>A-01-02-01-002-001-02-1</t>
  </si>
  <si>
    <t>A-01-02-01-002-001-02-2</t>
  </si>
  <si>
    <t>A-01-02-01-002-002</t>
  </si>
  <si>
    <t>A-01-02-01-002-003</t>
  </si>
  <si>
    <t>A-01-02-01-002-004</t>
  </si>
  <si>
    <t>A-01-02-01-002-005</t>
  </si>
  <si>
    <t>A-01-02-01-002-006</t>
  </si>
  <si>
    <t>A-01-02-01-002-007</t>
  </si>
  <si>
    <t>A-01-02-01-002-008</t>
  </si>
  <si>
    <t>A-01-02-01-002-009</t>
  </si>
  <si>
    <t>A-01-02-01-002-010-01</t>
  </si>
  <si>
    <t>A-01-02-01-002-010-02</t>
  </si>
  <si>
    <t>A-01-02-01-002-011</t>
  </si>
  <si>
    <t>A-01-02-01-002-012-01</t>
  </si>
  <si>
    <t>A-01-02-01-002-012-02</t>
  </si>
  <si>
    <t>A-01-02-01-002-013</t>
  </si>
  <si>
    <t>A-01-02-01-002-014</t>
  </si>
  <si>
    <t>A-01-02-01-002-015</t>
  </si>
  <si>
    <t>A-01-02-01-002-016</t>
  </si>
  <si>
    <t>A-01-02-01-002-017</t>
  </si>
  <si>
    <t>A-01-02-01-002-018</t>
  </si>
  <si>
    <t>A-01-02-01-002-019</t>
  </si>
  <si>
    <t>A-01-02-01-002-020-01</t>
  </si>
  <si>
    <t>A-01-02-01-002-021</t>
  </si>
  <si>
    <t>A-01-02-01-002-023</t>
  </si>
  <si>
    <t>A-01-02-01-002-024</t>
  </si>
  <si>
    <t>A-01-02-02-001</t>
  </si>
  <si>
    <t>A-01-02-02-002</t>
  </si>
  <si>
    <t>A-01-02-02-003</t>
  </si>
  <si>
    <t>A-01-02-02-004</t>
  </si>
  <si>
    <t>A-01-02-02-005</t>
  </si>
  <si>
    <t>A-01-02-02-006</t>
  </si>
  <si>
    <t>A-01-02-02-007</t>
  </si>
  <si>
    <t>A-01-02-02-008</t>
  </si>
  <si>
    <t>A-01-02-02-009</t>
  </si>
  <si>
    <t>A-01-02-02-010</t>
  </si>
  <si>
    <t>A-01-02-03-001-001</t>
  </si>
  <si>
    <t>A-01-02-03-001-002</t>
  </si>
  <si>
    <t>A-01-02-03-001-003</t>
  </si>
  <si>
    <t>A-01-02-03-002</t>
  </si>
  <si>
    <t>A-01-02-03-003</t>
  </si>
  <si>
    <t>A-01-02-03-004</t>
  </si>
  <si>
    <t>A-01-02-03-005</t>
  </si>
  <si>
    <t>A-01-02-03-006</t>
  </si>
  <si>
    <t>A-01-02-03-007</t>
  </si>
  <si>
    <t>A-01-02-03-008</t>
  </si>
  <si>
    <t>A-01-02-03-009</t>
  </si>
  <si>
    <t>A-01-02-03-010</t>
  </si>
  <si>
    <t>A-01-02-03-011</t>
  </si>
  <si>
    <t>A-01-02-03-012</t>
  </si>
  <si>
    <t>A-01-02-03-013</t>
  </si>
  <si>
    <t>A-01-02-03-014</t>
  </si>
  <si>
    <t>A-01-02-03-015</t>
  </si>
  <si>
    <t>A-01-02-03-016</t>
  </si>
  <si>
    <t>A-01-02-03-017</t>
  </si>
  <si>
    <t>A-01-02-03-018</t>
  </si>
  <si>
    <t>A-01-02-03-019</t>
  </si>
  <si>
    <t>A-01-02-03-020</t>
  </si>
  <si>
    <t>A-01-02-03-021</t>
  </si>
  <si>
    <t>A-01-02-03-022</t>
  </si>
  <si>
    <t>A-01-02-03-023</t>
  </si>
  <si>
    <t>A-01-02-03-024</t>
  </si>
  <si>
    <t>A-01-02-03-025</t>
  </si>
  <si>
    <t>A-01-02-03-026</t>
  </si>
  <si>
    <t>A-01-02-03-027</t>
  </si>
  <si>
    <t>A-01-02-03-028</t>
  </si>
  <si>
    <t>A-01-02-03-029</t>
  </si>
  <si>
    <t>A-01-02-03-030</t>
  </si>
  <si>
    <t>A-01-02-03-031</t>
  </si>
  <si>
    <t>A-01-02-03-032</t>
  </si>
  <si>
    <t>A-01-02-03-034</t>
  </si>
  <si>
    <t>A-01-02-03-035</t>
  </si>
  <si>
    <t>A-01-02-03-036</t>
  </si>
  <si>
    <t>A-01-02-03-037</t>
  </si>
  <si>
    <t>A-01-02-03-038-001</t>
  </si>
  <si>
    <t>A-01-02-03-038-002</t>
  </si>
  <si>
    <t>A-01-02-03-039</t>
  </si>
  <si>
    <t>A-01-02-03-040</t>
  </si>
  <si>
    <t>A-01-02-03-041</t>
  </si>
  <si>
    <t>A-01-02-03-042</t>
  </si>
  <si>
    <t>A-01-02-03-043</t>
  </si>
  <si>
    <t>A-01-02-03-044</t>
  </si>
  <si>
    <t>A-01-02-03-046</t>
  </si>
  <si>
    <t>A-01-02-03-047</t>
  </si>
  <si>
    <t>A-01-02-03-048</t>
  </si>
  <si>
    <t>A-01-02-03-049</t>
  </si>
  <si>
    <t>A-01-02-03-050</t>
  </si>
  <si>
    <t>A-01-02-03-051</t>
  </si>
  <si>
    <t>A-01-02-03-052</t>
  </si>
  <si>
    <t>A-01-02-03-053</t>
  </si>
  <si>
    <t>A-01-02-03-054</t>
  </si>
  <si>
    <t>A-01-02-03-055</t>
  </si>
  <si>
    <t>A-01-02-03-056</t>
  </si>
  <si>
    <t>A-01-02-03-057</t>
  </si>
  <si>
    <t>A-01-02-03-058</t>
  </si>
  <si>
    <t>A-01-02-03-059</t>
  </si>
  <si>
    <t>A-01-02-03-060</t>
  </si>
  <si>
    <t>A-01-02-03-061</t>
  </si>
  <si>
    <t>A-01-02-03-062</t>
  </si>
  <si>
    <t>A-01-02-03-063</t>
  </si>
  <si>
    <t>A-01-02-03-064</t>
  </si>
  <si>
    <t>A-01-02-03-065</t>
  </si>
  <si>
    <t>A-01-02-03-066</t>
  </si>
  <si>
    <t>A-01-02-03-067</t>
  </si>
  <si>
    <t>A-01-02-03-068</t>
  </si>
  <si>
    <t>A-01-02-03-069</t>
  </si>
  <si>
    <t>A-01-02-03-070</t>
  </si>
  <si>
    <t>A-01-02-03-071</t>
  </si>
  <si>
    <t>A-01-02-03-072</t>
  </si>
  <si>
    <t>A-01-02-03-073</t>
  </si>
  <si>
    <t>A-01-02-03-074</t>
  </si>
  <si>
    <t>A-01-02-03-075</t>
  </si>
  <si>
    <t>A-01-02-03-076</t>
  </si>
  <si>
    <t>A-01-02-03-077</t>
  </si>
  <si>
    <t>A-01-02-03-078</t>
  </si>
  <si>
    <t>A-01-02-03-079</t>
  </si>
  <si>
    <t>A-01-02-03-080</t>
  </si>
  <si>
    <t>A-01-02-03-081</t>
  </si>
  <si>
    <t>A-01-02-03-082</t>
  </si>
  <si>
    <t>A-01-02-03-083</t>
  </si>
  <si>
    <t>A-01-02-03-084</t>
  </si>
  <si>
    <t>A-01-02-03-085</t>
  </si>
  <si>
    <t>A-01-02-04-001</t>
  </si>
  <si>
    <t>A-02-01-01-001-001</t>
  </si>
  <si>
    <t>A-02-01-01-001-002</t>
  </si>
  <si>
    <t>A-02-01-01-001-003</t>
  </si>
  <si>
    <t>A-02-01-01-001-004</t>
  </si>
  <si>
    <t>A-02-01-01-002-001</t>
  </si>
  <si>
    <t>A-02-01-01-002-002</t>
  </si>
  <si>
    <t>A-02-01-01-002-003</t>
  </si>
  <si>
    <t>A-02-01-01-002-004</t>
  </si>
  <si>
    <t>A-02-01-01-002-005</t>
  </si>
  <si>
    <t>A-02-01-01-002-006</t>
  </si>
  <si>
    <t>A-02-01-01-002-007</t>
  </si>
  <si>
    <t>A-02-01-01-004-003</t>
  </si>
  <si>
    <t>A-02-01-01-004-004</t>
  </si>
  <si>
    <t>A-02-01-01-004-005</t>
  </si>
  <si>
    <t>A-02-01-01-004-006</t>
  </si>
  <si>
    <t>A-02-01-01-004-007</t>
  </si>
  <si>
    <t>A-02-01-01-004-008</t>
  </si>
  <si>
    <t>A-02-01-01-004-009</t>
  </si>
  <si>
    <t>A-02-01-01-004-010</t>
  </si>
  <si>
    <t>A-02-01-01-006-001</t>
  </si>
  <si>
    <t>A-02-01-01-006-002</t>
  </si>
  <si>
    <t>A-02-01-02-003-008</t>
  </si>
  <si>
    <t>A-02-01-03-001</t>
  </si>
  <si>
    <t>A-02-01-03-002</t>
  </si>
  <si>
    <t>A-02-01-04</t>
  </si>
  <si>
    <t>A-02-02-01-000-001</t>
  </si>
  <si>
    <t>A-02-02-01-000-002</t>
  </si>
  <si>
    <t>A-02-02-01-000-003</t>
  </si>
  <si>
    <t>A-02-02-01-000-004</t>
  </si>
  <si>
    <t>A-02-02-01-001-001</t>
  </si>
  <si>
    <t>A-02-02-01-001-002</t>
  </si>
  <si>
    <t>A-02-02-01-001-003</t>
  </si>
  <si>
    <t>A-02-02-01-001-004</t>
  </si>
  <si>
    <t>A-02-02-01-001-005</t>
  </si>
  <si>
    <t>A-02-02-01-001-006</t>
  </si>
  <si>
    <t>A-02-02-01-001-007</t>
  </si>
  <si>
    <t>A-02-02-01-001-008</t>
  </si>
  <si>
    <t>A-02-02-01-002-001</t>
  </si>
  <si>
    <t>A-02-02-01-002-002</t>
  </si>
  <si>
    <t>A-02-02-01-002-003</t>
  </si>
  <si>
    <t>A-02-02-01-002-004</t>
  </si>
  <si>
    <t>A-02-02-01-002-005</t>
  </si>
  <si>
    <t>A-02-02-01-002-006</t>
  </si>
  <si>
    <t>A-02-02-01-002-007</t>
  </si>
  <si>
    <t>A-02-02-01-002-008</t>
  </si>
  <si>
    <t>A-02-02-01-002-009</t>
  </si>
  <si>
    <t>A-02-02-01-003-001</t>
  </si>
  <si>
    <t>A-02-02-01-003-002</t>
  </si>
  <si>
    <t>A-02-02-01-003-003</t>
  </si>
  <si>
    <t>A-02-02-01-003-004</t>
  </si>
  <si>
    <t>A-02-02-01-003-005</t>
  </si>
  <si>
    <t>A-02-02-01-003-006</t>
  </si>
  <si>
    <t>A-02-02-01-003-007</t>
  </si>
  <si>
    <t>A-02-02-01-003-008</t>
  </si>
  <si>
    <t>A-02-02-01-003-009</t>
  </si>
  <si>
    <t>A-02-02-01-004-001</t>
  </si>
  <si>
    <t>A-02-02-01-004-002</t>
  </si>
  <si>
    <t>A-02-02-01-004-003</t>
  </si>
  <si>
    <t>A-02-02-01-004-004</t>
  </si>
  <si>
    <t>A-02-02-01-004-005</t>
  </si>
  <si>
    <t>A-02-02-01-004-006</t>
  </si>
  <si>
    <t>A-02-02-01-004-007</t>
  </si>
  <si>
    <t>A-02-02-01-004-008</t>
  </si>
  <si>
    <t>A-02-02-01-004-009</t>
  </si>
  <si>
    <t>A-02-02-01-004-010</t>
  </si>
  <si>
    <t>A-02-02-01-010-001</t>
  </si>
  <si>
    <t>A-02-02-01-010-002</t>
  </si>
  <si>
    <t>A-02-02-01-010-003</t>
  </si>
  <si>
    <t>A-02-02-01-010-004</t>
  </si>
  <si>
    <t>A-02-02-01-010-005</t>
  </si>
  <si>
    <t>A-02-02-02-005-004</t>
  </si>
  <si>
    <t>A-02-02-02-006-003</t>
  </si>
  <si>
    <t>A-02-02-02-006-004</t>
  </si>
  <si>
    <t>A-02-02-02-006-005</t>
  </si>
  <si>
    <t>A-02-02-02-006-006</t>
  </si>
  <si>
    <t>A-02-02-02-006-007</t>
  </si>
  <si>
    <t>A-02-02-02-006-008</t>
  </si>
  <si>
    <t>A-02-02-02-006-009</t>
  </si>
  <si>
    <t>A-02-02-02-007-001</t>
  </si>
  <si>
    <t>A-02-02-02-007-002</t>
  </si>
  <si>
    <t>A-02-02-02-007-003</t>
  </si>
  <si>
    <t>A-02-02-02-008-001</t>
  </si>
  <si>
    <t>A-02-02-02-008-002</t>
  </si>
  <si>
    <t>A-02-02-02-008-003</t>
  </si>
  <si>
    <t>A-02-02-02-008-004</t>
  </si>
  <si>
    <t>A-02-02-02-008-005</t>
  </si>
  <si>
    <t>A-02-02-02-008-006</t>
  </si>
  <si>
    <t>A-02-02-02-008-007</t>
  </si>
  <si>
    <t>A-02-02-02-008-008</t>
  </si>
  <si>
    <t>A-02-02-02-008-009</t>
  </si>
  <si>
    <t>A-02-02-02-009-002</t>
  </si>
  <si>
    <t>A-02-02-02-009-003</t>
  </si>
  <si>
    <t>A-02-02-02-009-004</t>
  </si>
  <si>
    <t>A-02-02-02-009-005</t>
  </si>
  <si>
    <t>A-02-02-02-009-006</t>
  </si>
  <si>
    <t>A-02-02-02-009-007</t>
  </si>
  <si>
    <t>A-02-02-02-009-009</t>
  </si>
  <si>
    <t>A-02-02-02-010</t>
  </si>
  <si>
    <t>A-02-02-03</t>
  </si>
  <si>
    <t>A-02-02-04</t>
  </si>
  <si>
    <t>A-03-04-02-012-001</t>
  </si>
  <si>
    <t>A-03-04-02-012-002</t>
  </si>
  <si>
    <t>A-03-06-01-005-001</t>
  </si>
  <si>
    <t>A-03-10-01-001</t>
  </si>
  <si>
    <t>A-03-10-01-002</t>
  </si>
  <si>
    <t>A-08-01-01-001</t>
  </si>
  <si>
    <t>A-08-01-01-002</t>
  </si>
  <si>
    <t>A-08-01-01-003</t>
  </si>
  <si>
    <t>A-08-01-01-004</t>
  </si>
  <si>
    <t>A-08-01-02-001</t>
  </si>
  <si>
    <t>A-08-01-02-002</t>
  </si>
  <si>
    <t>A-08-01-02-003</t>
  </si>
  <si>
    <t>A-08-01-02-004</t>
  </si>
  <si>
    <t>A-08-01-02-005</t>
  </si>
  <si>
    <t>A-08-01-02-006</t>
  </si>
  <si>
    <t>A-08-01-02-007</t>
  </si>
  <si>
    <t>A-08-01-02-008</t>
  </si>
  <si>
    <t>A-08-01-03-001</t>
  </si>
  <si>
    <t>A-08-05-01-001</t>
  </si>
  <si>
    <t>A-08-05-01-002</t>
  </si>
  <si>
    <t>A-08-05-01-003</t>
  </si>
  <si>
    <t>A-08-05-02-001</t>
  </si>
  <si>
    <t>A-08-05-02-002</t>
  </si>
  <si>
    <t>A-08-05-02-003</t>
  </si>
  <si>
    <t>A-08-05-02-004</t>
  </si>
  <si>
    <t>C-3301-1603-2-0-3301043-02</t>
  </si>
  <si>
    <t>C-3301-1603-2-0-3301085-02</t>
  </si>
  <si>
    <t>C-3301-1603-2-0-3301098-02</t>
  </si>
  <si>
    <t>C-3301-1603-22-0-3301001-02</t>
  </si>
  <si>
    <t>C-3301-1603-22-0-3301003-02</t>
  </si>
  <si>
    <t>C-3301-1603-22-0-3301016-02</t>
  </si>
  <si>
    <t>C-3301-1603-22-0-3301018-02</t>
  </si>
  <si>
    <t>C-3301-1603-22-0-3301031-02</t>
  </si>
  <si>
    <t>C-3301-1603-22-0-3301033-02</t>
  </si>
  <si>
    <t>C-3301-1603-22-0-3301036-02</t>
  </si>
  <si>
    <t>C-3301-1603-22-0-3301038-02</t>
  </si>
  <si>
    <t>C-3301-1603-23-0-3301061-02</t>
  </si>
  <si>
    <t>C-3301-1603-23-0-3301062-02</t>
  </si>
  <si>
    <t>C-3301-1603-23-0-3301095-02</t>
  </si>
  <si>
    <t>C-3301-1603-24-0-3301051-02</t>
  </si>
  <si>
    <t>C-3301-1603-24-0-3301055-03</t>
  </si>
  <si>
    <t>C-3301-1603-24-0-3301069-02</t>
  </si>
  <si>
    <t>C-3301-1603-24-0-3301074-02</t>
  </si>
  <si>
    <t>C-3301-1603-24-0-3301095-02</t>
  </si>
  <si>
    <t>C-3301-1603-25-0-3301055-03</t>
  </si>
  <si>
    <t>C-3301-1603-25-0-3301100-02</t>
  </si>
  <si>
    <t>C-3301-1603-26-0-3301052-02</t>
  </si>
  <si>
    <t>C-3301-1603-26-0-3301053-02</t>
  </si>
  <si>
    <t>C-3301-1603-26-0-3301054-03</t>
  </si>
  <si>
    <t>C-3301-1603-26-0-3301064-02</t>
  </si>
  <si>
    <t>C-3301-1603-26-0-3301066-02</t>
  </si>
  <si>
    <t>C-3301-1603-26-0-3301069-02</t>
  </si>
  <si>
    <t>C-3301-1603-26-0-3301070-02</t>
  </si>
  <si>
    <t>C-3301-1603-26-0-3301074-02</t>
  </si>
  <si>
    <t>C-3301-1603-26-0-3301087-02</t>
  </si>
  <si>
    <t>C-3301-1603-26-0-3301096-02</t>
  </si>
  <si>
    <t>C-3301-1603-26-0-3301097-02</t>
  </si>
  <si>
    <t>C-3301-1603-26-0-3301098-02</t>
  </si>
  <si>
    <t>C-3301-1603-26-0-3301099-02</t>
  </si>
  <si>
    <t>C-3301-1603-27-0-3301051-02</t>
  </si>
  <si>
    <t>C-3301-1603-27-0-3301055-03</t>
  </si>
  <si>
    <t>C-3301-1603-27-0-3301064-02</t>
  </si>
  <si>
    <t>C-3301-1603-27-0-3301069-02</t>
  </si>
  <si>
    <t>C-3301-1603-27-0-3301073-02</t>
  </si>
  <si>
    <t>C-3301-1603-28-0-3301037-02</t>
  </si>
  <si>
    <t>C-3301-1603-28-0-3301053-02</t>
  </si>
  <si>
    <t>C-3301-1603-29-0-3301054-03</t>
  </si>
  <si>
    <t>C-3301-1603-29-0-3301073-02</t>
  </si>
  <si>
    <t>C-3301-1603-29-0-3301074-02</t>
  </si>
  <si>
    <t>C-3301-1603-29-0-3301087-02</t>
  </si>
  <si>
    <t>C-3301-1603-29-0-3301099-02</t>
  </si>
  <si>
    <t>C-3301-1603-29-0-3301100-02</t>
  </si>
  <si>
    <t>C-3301-1603-29-0-3301118-03</t>
  </si>
  <si>
    <t>C-3301-1603-29-0-3301119-02</t>
  </si>
  <si>
    <t>C-3301-1603-29-0-3301120-02</t>
  </si>
  <si>
    <t>C-3301-1603-29-0-3301123-02</t>
  </si>
  <si>
    <t>C-3301-1603-30-0-3301055-03</t>
  </si>
  <si>
    <t>C-3301-1603-30-0-3301059-02</t>
  </si>
  <si>
    <t>C-3301-1603-30-0-3301073-02</t>
  </si>
  <si>
    <t>C-3301-1603-30-0-3301100-02</t>
  </si>
  <si>
    <t>C-3301-1603-31-0-3301065-02</t>
  </si>
  <si>
    <t>C-3301-1603-31-0-3301071-02</t>
  </si>
  <si>
    <t>C-3301-1603-31-0-3301085-02</t>
  </si>
  <si>
    <t>C-3301-1603-32-0-3301053-02</t>
  </si>
  <si>
    <t>C-3301-1603-33-0-3301051-02</t>
  </si>
  <si>
    <t>C-3301-1603-33-0-3301053-02</t>
  </si>
  <si>
    <t>C-3301-1603-33-0-3301054-03</t>
  </si>
  <si>
    <t>C-3301-1603-33-0-3301055-03</t>
  </si>
  <si>
    <t>C-3301-1603-33-0-3301063-02</t>
  </si>
  <si>
    <t>C-3301-1603-33-0-3301069-02</t>
  </si>
  <si>
    <t>C-3301-1603-33-0-3301070-02</t>
  </si>
  <si>
    <t>C-3301-1603-33-0-3301071-02</t>
  </si>
  <si>
    <t>C-3301-1603-33-0-3301074-02</t>
  </si>
  <si>
    <t>C-3301-1603-33-0-3301095-02</t>
  </si>
  <si>
    <t>C-3301-1603-33-0-3301099-02</t>
  </si>
  <si>
    <t>C-3301-1603-33-0-3301100-02</t>
  </si>
  <si>
    <t>C-3301-1603-34-0-3301074-02</t>
  </si>
  <si>
    <t>C-3301-1603-34-0-3301099-02</t>
  </si>
  <si>
    <t>C-3301-1603-34-0-3301119-02</t>
  </si>
  <si>
    <t>C-3301-1603-34-0-3301120-02</t>
  </si>
  <si>
    <t>C-3301-1603-35-0-3301051-02</t>
  </si>
  <si>
    <t>C-3301-1603-35-0-3301059-02</t>
  </si>
  <si>
    <t>C-3301-1603-35-0-3301067-02</t>
  </si>
  <si>
    <t>C-3301-1603-35-0-3301074-02</t>
  </si>
  <si>
    <t>C-3301-1603-35-0-3301099-02</t>
  </si>
  <si>
    <t>C-3301-1603-35-0-3301119-02</t>
  </si>
  <si>
    <t>C-3301-1603-35-0-3301121-02</t>
  </si>
  <si>
    <t>C-3301-1603-36-0-3301054-02</t>
  </si>
  <si>
    <t>C-3301-1603-36-0-3301069-02</t>
  </si>
  <si>
    <t>C-3301-1603-36-0-3301071-02</t>
  </si>
  <si>
    <t>C-3301-1603-36-0-3301074-02</t>
  </si>
  <si>
    <t>C-3301-1603-36-0-3301095-02</t>
  </si>
  <si>
    <t>C-3301-1603-37-0-3301069-02</t>
  </si>
  <si>
    <t>C-3301-1603-37-0-3301074-02</t>
  </si>
  <si>
    <t>C-3301-1603-37-0-3301132-02</t>
  </si>
  <si>
    <t>C-3301-1603-37-20302D-3301069-02</t>
  </si>
  <si>
    <t>C-3301-1603-37-20302D-3301074-02</t>
  </si>
  <si>
    <t>C-3301-1603-37-20302D-3301132-02</t>
  </si>
  <si>
    <t>C-3301-1603-38-20302E-3301069-02</t>
  </si>
  <si>
    <t>C-3301-1603-38-20302E-3301071-02</t>
  </si>
  <si>
    <t>C-3301-1603-38-20302E-3301132-02</t>
  </si>
  <si>
    <t>C-3301-1603-39-20302C-3301054-03</t>
  </si>
  <si>
    <t>C-3301-1603-39-20302C-3301100-02</t>
  </si>
  <si>
    <t>C-3301-1603-39-20302C-3301132-02</t>
  </si>
  <si>
    <t>C-3301-1603-40-0-3301001-02</t>
  </si>
  <si>
    <t>C-3301-1603-40-0-3301016-02</t>
  </si>
  <si>
    <t>C-3301-1603-40-0-3301036-02</t>
  </si>
  <si>
    <t>C-3301-1603-40-0-3301088-02</t>
  </si>
  <si>
    <t>C-3301-1603-40-20302F-3301001-02</t>
  </si>
  <si>
    <t>C-3301-1603-40-20302F-3301016-02</t>
  </si>
  <si>
    <t>C-3301-1603-40-20302F-3301036-02</t>
  </si>
  <si>
    <t>C-3301-1603-40-20302F-3301088-02</t>
  </si>
  <si>
    <t>C-3301-1603-42-20302A-3301132-02</t>
  </si>
  <si>
    <t>C-3301-1603-43-20302A-3301053-02</t>
  </si>
  <si>
    <t>C-3301-1603-43-20302A-3301059-02</t>
  </si>
  <si>
    <t>C-3301-1603-43-20302A-3301085-02</t>
  </si>
  <si>
    <t>C-3301-1603-43-20302A-3301098-02</t>
  </si>
  <si>
    <t>C-3301-1603-43-20302A-3301129-02</t>
  </si>
  <si>
    <t>C-3301-1603-43-20302A-3301132-02</t>
  </si>
  <si>
    <t>C-3302-1603-3-20302B-3302001-02</t>
  </si>
  <si>
    <t>C-3302-1603-3-20302B-3302004-02</t>
  </si>
  <si>
    <t>C-3302-1603-3-20302B-3302049-02</t>
  </si>
  <si>
    <t>C-3302-1603-3-20302B-3302070-02</t>
  </si>
  <si>
    <t>C-3302-1603-3-20302B-3302079-02</t>
  </si>
  <si>
    <t>C-3302-1603-3-20302B-3302082-02</t>
  </si>
  <si>
    <t>C-3399-1603-4-0-3399011-02</t>
  </si>
  <si>
    <t>C-3399-1603-4-0-3399014-02</t>
  </si>
  <si>
    <t>C-3399-1603-4-0-3399016-02</t>
  </si>
  <si>
    <t>C-3399-1603-4-0-3399052-02</t>
  </si>
  <si>
    <t>C-3399-1603-4-0-3399053-02</t>
  </si>
  <si>
    <t>C-3399-1603-4-0-3399055-02</t>
  </si>
  <si>
    <t>C-3399-1603-4-0-3399056-02</t>
  </si>
  <si>
    <t>C-3399-1603-4-0-3399060-02</t>
  </si>
  <si>
    <t>C-3399-1603-4-0-3399061-02</t>
  </si>
  <si>
    <t>C-3399-1603-5-20302D-3399011-02</t>
  </si>
  <si>
    <t>C-3399-1603-5-20302D-3399055-02</t>
  </si>
  <si>
    <t>C-3399-1603-5-20302D-3399067-02</t>
  </si>
  <si>
    <t>C-3399-1603-5-20302D-3399068-02</t>
  </si>
  <si>
    <t>C-3399-1603-5-20302D-3399069-02</t>
  </si>
  <si>
    <t>C-3399-1603-6-20302D-3399062-02</t>
  </si>
  <si>
    <t>C-3399-1603-6-20302D-3399063-02</t>
  </si>
  <si>
    <t>C-3399-1603-6-20302D-3399069-02</t>
  </si>
  <si>
    <t>C-3399-1603-6-20302D-3399070-02</t>
  </si>
  <si>
    <t>SOLICITUD CERTIFICADO DE DISPONIBILIDAD PRESUPUESTAL DE GASTOS (S-CDP)</t>
  </si>
  <si>
    <t>Fecha solicitud</t>
  </si>
  <si>
    <t>I. Tipo de solicitud</t>
  </si>
  <si>
    <t xml:space="preserve">II. Dependencia o grupo interno de trabajo solicitante </t>
  </si>
  <si>
    <t>III. Descripción del objeto a contratar</t>
  </si>
  <si>
    <t>IV. Detalle de los conceptos de gastos según desagregación</t>
  </si>
  <si>
    <t>Proyecto de inversión o gasto de funcionamiento</t>
  </si>
  <si>
    <t>Código presupuestal</t>
  </si>
  <si>
    <t>Descripción del gasto</t>
  </si>
  <si>
    <t>Fuente</t>
  </si>
  <si>
    <t>Valor por concepto</t>
  </si>
  <si>
    <t>Salario</t>
  </si>
  <si>
    <t>Contribuciones inherentes a la nómina</t>
  </si>
  <si>
    <t>Remuneraciones no constitutivas de factor salarial</t>
  </si>
  <si>
    <t>Adquisición de bienes y servicios</t>
  </si>
  <si>
    <t>Otras transferencias - Distribución previo concepto DGPPN</t>
  </si>
  <si>
    <t>Incapacidades y licencias de maternidad y paternidad (no de pensiones)</t>
  </si>
  <si>
    <t>Impuestos</t>
  </si>
  <si>
    <t>Tasas y derechos administrativos</t>
  </si>
  <si>
    <t>Cuota de fiscalización y auditaje</t>
  </si>
  <si>
    <t>Multas, sanciones e intereses de mora</t>
  </si>
  <si>
    <t>Sueldo básico</t>
  </si>
  <si>
    <t>Gastos de representación</t>
  </si>
  <si>
    <t>Prima técnica salarial</t>
  </si>
  <si>
    <t>Subsidio de alimentación</t>
  </si>
  <si>
    <t>Auxilio de transporte</t>
  </si>
  <si>
    <t>Prima de servicio</t>
  </si>
  <si>
    <t>Bonificación por servicios prestados</t>
  </si>
  <si>
    <t>Horas extras, dominicales, festivos y recargos</t>
  </si>
  <si>
    <t>Prima de navidad</t>
  </si>
  <si>
    <t>Prima de vacaciones</t>
  </si>
  <si>
    <t>Viáticos de los funcionarios en comisión</t>
  </si>
  <si>
    <t xml:space="preserve">Auxilio de conectividad digital </t>
  </si>
  <si>
    <t>Escalafón diplomático</t>
  </si>
  <si>
    <t>Comisión de servicios</t>
  </si>
  <si>
    <t>Comisión de estudios</t>
  </si>
  <si>
    <t>Prima de actividad</t>
  </si>
  <si>
    <t>Prima especial de servicios</t>
  </si>
  <si>
    <t>Prima semestral</t>
  </si>
  <si>
    <t>Prima ascensional</t>
  </si>
  <si>
    <t>Primas extraordinarias</t>
  </si>
  <si>
    <t>Prima mensual</t>
  </si>
  <si>
    <t>Auxilio especial de transporte</t>
  </si>
  <si>
    <t>Bonificación por comisión especial de servicio</t>
  </si>
  <si>
    <t>Beneficios a los empleados a corto plazo</t>
  </si>
  <si>
    <t>Beneficios a los empleados a largo plazo</t>
  </si>
  <si>
    <t>Bonificación por compensación</t>
  </si>
  <si>
    <t>Prima especial</t>
  </si>
  <si>
    <t>Bonificación cuerpo de custodia y vigilancia</t>
  </si>
  <si>
    <t>Bonificación personal administrativo</t>
  </si>
  <si>
    <t>Sobresueldo</t>
  </si>
  <si>
    <t>Prima de productividad</t>
  </si>
  <si>
    <t>Reserva especial del ahorro</t>
  </si>
  <si>
    <t>Prima de localización (Artículo 8 Decreto 415 de 1979)</t>
  </si>
  <si>
    <t>Remuneración adicional</t>
  </si>
  <si>
    <t>Prima capacitación no acogidos</t>
  </si>
  <si>
    <t>Prima del nivel ejecutivo</t>
  </si>
  <si>
    <t>Prima retorno a la experiencia</t>
  </si>
  <si>
    <t>Asignación adicional a directivos docentes</t>
  </si>
  <si>
    <t>Distinción</t>
  </si>
  <si>
    <t>Aportes a la seguridad social en pensiones</t>
  </si>
  <si>
    <t>Aportes a la seguridad social en salud</t>
  </si>
  <si>
    <t xml:space="preserve">Auxilio de cesantías </t>
  </si>
  <si>
    <t>Aportes a cajas de compensación familiar</t>
  </si>
  <si>
    <t>Aportes generales al sistema de riesgos laborales</t>
  </si>
  <si>
    <t>Aportes al ICBF</t>
  </si>
  <si>
    <t>Aportes al Sena</t>
  </si>
  <si>
    <t>Aportes a la ESAP</t>
  </si>
  <si>
    <t>Aportes a escuelas industriales e institutos técnicos</t>
  </si>
  <si>
    <t>Subsidio de vivienda fuerzas militares y policía</t>
  </si>
  <si>
    <t>Vacaciones</t>
  </si>
  <si>
    <t>Indemnización por vacaciones</t>
  </si>
  <si>
    <t>Bonificación especial de recreación</t>
  </si>
  <si>
    <t>Prima técnica no salarial</t>
  </si>
  <si>
    <t>Bonificación especial por servicios de seguridad a ex presidentes</t>
  </si>
  <si>
    <t>Bonificación especial por servicios de comisión en presidencia</t>
  </si>
  <si>
    <t>Prima de riesgo</t>
  </si>
  <si>
    <t>Prima de gestión</t>
  </si>
  <si>
    <t>Prima de dirección</t>
  </si>
  <si>
    <t>Prima geográfica</t>
  </si>
  <si>
    <t>Prima de costo de vida</t>
  </si>
  <si>
    <t>Prima de localización y vivienda</t>
  </si>
  <si>
    <t>Prima de capacitación</t>
  </si>
  <si>
    <t>Prima de clima o prima de calor</t>
  </si>
  <si>
    <t>Estímulos a los empleados del estado</t>
  </si>
  <si>
    <t>Remuneración electoral</t>
  </si>
  <si>
    <t>Prima de instalación</t>
  </si>
  <si>
    <t>Prima de coordinación</t>
  </si>
  <si>
    <t>Prima de alta gestión</t>
  </si>
  <si>
    <t>Prima de alto mando</t>
  </si>
  <si>
    <t>Prima de instalación en el exterior</t>
  </si>
  <si>
    <t>Prima de alojamiento en el exterior</t>
  </si>
  <si>
    <t>Vivienda para embajadores</t>
  </si>
  <si>
    <t>Bonificación por seguro de vida colectivo</t>
  </si>
  <si>
    <t>Bonificación licenciamiento</t>
  </si>
  <si>
    <t>Bonificación dragoneante</t>
  </si>
  <si>
    <t>Bonificación agente cuerpo profesional especial</t>
  </si>
  <si>
    <t>Bonificación buena conducta</t>
  </si>
  <si>
    <t>Partida de alimentación</t>
  </si>
  <si>
    <t>Partida alimentación orden público y cobertura de fronteras</t>
  </si>
  <si>
    <t>Bonificación de actividad judicial</t>
  </si>
  <si>
    <t>Bonificación de dirección</t>
  </si>
  <si>
    <t>Bonificación especial personal secuestrado</t>
  </si>
  <si>
    <t>Prima de traslado</t>
  </si>
  <si>
    <t>Rurales</t>
  </si>
  <si>
    <t>Bonos escolares y navideños</t>
  </si>
  <si>
    <t>Alimentación alumnos</t>
  </si>
  <si>
    <t>Bonificación alumnos</t>
  </si>
  <si>
    <t>Subsidio familiar</t>
  </si>
  <si>
    <t>Incentivos laborales DIAN</t>
  </si>
  <si>
    <t>Prima de seguridad</t>
  </si>
  <si>
    <t>Prima de vigilantes instructores</t>
  </si>
  <si>
    <t>Bonificación servicio militar</t>
  </si>
  <si>
    <t>Bonificación por trabajo y servicios internos</t>
  </si>
  <si>
    <t>Seguro de muerte en actividad</t>
  </si>
  <si>
    <t>Compensación por muerte</t>
  </si>
  <si>
    <t>Prima de orden público</t>
  </si>
  <si>
    <t>Bonificación edecanes</t>
  </si>
  <si>
    <t>Prima de bucería</t>
  </si>
  <si>
    <t>Prima comandos</t>
  </si>
  <si>
    <t>Prima de estado mayor y academia superior</t>
  </si>
  <si>
    <t>Prima submarinista</t>
  </si>
  <si>
    <t>Prima de salto</t>
  </si>
  <si>
    <t>Prima de vuelo</t>
  </si>
  <si>
    <t>Prima especialista</t>
  </si>
  <si>
    <t>Prima oficiales superiores</t>
  </si>
  <si>
    <t>Prima cuerpo administrativo</t>
  </si>
  <si>
    <t>Bonificación aeronáutica</t>
  </si>
  <si>
    <t>Bonificación judicial</t>
  </si>
  <si>
    <t>Bonificación por servicios de protección y vigilancia</t>
  </si>
  <si>
    <t>Prima mensual oficiales y suboficiales</t>
  </si>
  <si>
    <t>Bonificación para gastos personales del batallón guardia presidencial y de los batallones de policía militar</t>
  </si>
  <si>
    <t>Apoyo de sostenimiento aprendices bajo modalidad de contrato de aprendizaje</t>
  </si>
  <si>
    <t>Remuneración profesores militares y policiales</t>
  </si>
  <si>
    <t>Prima por dependientes</t>
  </si>
  <si>
    <t>Prima de matrimonio</t>
  </si>
  <si>
    <t>Prima de nacimiento</t>
  </si>
  <si>
    <t>Subsidio de anteojos</t>
  </si>
  <si>
    <t>Remuneración adicional de antiguos territorios nacionales</t>
  </si>
  <si>
    <t>Prima de alimentación</t>
  </si>
  <si>
    <t>Viáticos y menaje de funcionarios del servicio exterior</t>
  </si>
  <si>
    <t>Prima de localización</t>
  </si>
  <si>
    <t>Subvención de transporte</t>
  </si>
  <si>
    <t>Auxilio de movilización</t>
  </si>
  <si>
    <t>Partida especial de gastos de viaje</t>
  </si>
  <si>
    <t>Prima especial Art. 14 Ley 4 de 1992</t>
  </si>
  <si>
    <t>Prima de carabinero</t>
  </si>
  <si>
    <t>Bonificación especial por servicios de comisión en la Dian</t>
  </si>
  <si>
    <t>Bonificación a la excelencia</t>
  </si>
  <si>
    <t>Bonificación por permanencia</t>
  </si>
  <si>
    <t>Bonificación para la asistencia familiar</t>
  </si>
  <si>
    <t>Cruz al merito policial</t>
  </si>
  <si>
    <t>Prima del nivel ejecutivo y prima de la categoría de patrulleros de policía</t>
  </si>
  <si>
    <t>Bonificación especial</t>
  </si>
  <si>
    <t>Otros gastos de personal</t>
  </si>
  <si>
    <t>Personal extranjero en consulados y embajadas (local)</t>
  </si>
  <si>
    <t>Aportes al SENA</t>
  </si>
  <si>
    <t>Subsidio de vivienda fuerzas militares y policía nacional</t>
  </si>
  <si>
    <t>Incentivos laborales Dian</t>
  </si>
  <si>
    <t>Remuneración profesores militares</t>
  </si>
  <si>
    <t>Prima especial Artículo 14 Ley 4 de 1992</t>
  </si>
  <si>
    <t>Bonificación especial por servicios de comisión en la DIAN</t>
  </si>
  <si>
    <t>Viviendas</t>
  </si>
  <si>
    <t>Edificios distintos a viviendas</t>
  </si>
  <si>
    <t>Otras estructuras</t>
  </si>
  <si>
    <t>Mejoras de tierras y terrenos</t>
  </si>
  <si>
    <t>Buques de guerra</t>
  </si>
  <si>
    <t>Submarinos</t>
  </si>
  <si>
    <t>Aeronaves militares</t>
  </si>
  <si>
    <t>Tanques</t>
  </si>
  <si>
    <t>Dispositivos de transporte</t>
  </si>
  <si>
    <t>Lanzamisiles</t>
  </si>
  <si>
    <t>Otros sistemas de armamento</t>
  </si>
  <si>
    <t>Muebles, instrumentos musicales, artículos de deporte y antigüedades</t>
  </si>
  <si>
    <t>Maquinaria para uso general</t>
  </si>
  <si>
    <t>Maquinaria para usos especiales</t>
  </si>
  <si>
    <t>Maquinaria de oficina, contabilidad e informática</t>
  </si>
  <si>
    <t>Maquinaria y aparatos eléctricos</t>
  </si>
  <si>
    <t>Equipo y aparatos de radio, televisión y comunicaciones</t>
  </si>
  <si>
    <t>Aparatos médicos, instrumentos ópticos y de precisión, relojes</t>
  </si>
  <si>
    <t>Equipo de transporte</t>
  </si>
  <si>
    <t>Equipo militar y policía</t>
  </si>
  <si>
    <t>Recursos biológicos cultivados</t>
  </si>
  <si>
    <t>Productos de la propiedad intelectual</t>
  </si>
  <si>
    <t>Joyas, metales preciosos y antigüedades</t>
  </si>
  <si>
    <t>Tierras y terrenos</t>
  </si>
  <si>
    <t>Recursos biológicos no cultivados</t>
  </si>
  <si>
    <t>Gastos reservados</t>
  </si>
  <si>
    <t>Productos de la agricultura y la horticultura</t>
  </si>
  <si>
    <t>Animales vivos y productos animales (excepto la carne)</t>
  </si>
  <si>
    <t>Productos de la silvicultura y de la explotación forestal</t>
  </si>
  <si>
    <t>Pescado y otros productos de la pesca</t>
  </si>
  <si>
    <t>Carbón de hulla, lignito y turba</t>
  </si>
  <si>
    <t>Petróleo crudo y gas natural</t>
  </si>
  <si>
    <t>Minerales y concentrados de uranio y torio</t>
  </si>
  <si>
    <t>Minerales metálicos</t>
  </si>
  <si>
    <t>Piedra, arena y arcilla</t>
  </si>
  <si>
    <t>Otros minerales</t>
  </si>
  <si>
    <t>Electricidad, gas de ciudad, vapor y agua caliente</t>
  </si>
  <si>
    <t>Agua natural</t>
  </si>
  <si>
    <t>Carne, pescado, frutas, hortalizas, aceites y grasas</t>
  </si>
  <si>
    <t>Productos lácteos y ovoproductos</t>
  </si>
  <si>
    <t>Productos de molinería, almidones y productos derivados del almidón; otros productos alimenticios</t>
  </si>
  <si>
    <t>Bebidas</t>
  </si>
  <si>
    <t>Productos de tabaco</t>
  </si>
  <si>
    <t>Hilados e hilos; tejidos de fibras textiles incluso afelpados</t>
  </si>
  <si>
    <t>Artículos textiles (excepto prendas de vestir)</t>
  </si>
  <si>
    <t>Dotación (prendas de vestir y calzado)</t>
  </si>
  <si>
    <t>Cuero y productos de cuero; calzado</t>
  </si>
  <si>
    <t>Productos de madera, corcho, cestería y espartería</t>
  </si>
  <si>
    <t>Pasta o pulpa, papel y productos de papel; impresos y artículos similares</t>
  </si>
  <si>
    <t>Productos de hornos de coque; productos de refinación de petróleo y combustible nuclear</t>
  </si>
  <si>
    <t>Químicos básicos</t>
  </si>
  <si>
    <t>Otros productos químicos; fibras artificiales (o fibras industriales hechas por el hombre)</t>
  </si>
  <si>
    <t>Productos de caucho y plástico</t>
  </si>
  <si>
    <t>Vidrio y productos de vidrio y otros productos no metálicos N.C.P.</t>
  </si>
  <si>
    <t>Otros bienes transportables N.C.P.</t>
  </si>
  <si>
    <t>Desperdicios; desechos y residuos</t>
  </si>
  <si>
    <t>Metales básicos</t>
  </si>
  <si>
    <t>Productos metálicos elaborados (excepto maquinaria y equipo)</t>
  </si>
  <si>
    <t>Partes piezas y accesorios de equipo militar y policía</t>
  </si>
  <si>
    <t>Municiones</t>
  </si>
  <si>
    <t>Misiles</t>
  </si>
  <si>
    <t>Cohetes</t>
  </si>
  <si>
    <t>Bombas</t>
  </si>
  <si>
    <t>Otros elementos militares de un solo uso</t>
  </si>
  <si>
    <t>Servicios de construcción</t>
  </si>
  <si>
    <t>Alojamiento; servicios de suministros de comidas y bebidas</t>
  </si>
  <si>
    <t>Servicios de transporte de pasajeros</t>
  </si>
  <si>
    <t>Servicios de transporte de carga</t>
  </si>
  <si>
    <t>Servicios de alquiler de vehículos de transporte con operario</t>
  </si>
  <si>
    <t>Servicios de apoyo al transporte</t>
  </si>
  <si>
    <t>Servicios postales y de mensajería</t>
  </si>
  <si>
    <t>Servicios de distribución de electricidad, gas y agua (por cuenta propia)</t>
  </si>
  <si>
    <t>Servicios financieros y servicios conexos</t>
  </si>
  <si>
    <t>Servicios inmobiliarios</t>
  </si>
  <si>
    <t>Servicios de arrendamiento o alquiler sin operario</t>
  </si>
  <si>
    <t>Servicios de investigación y desarrollo</t>
  </si>
  <si>
    <t>Servicios jurídicos y contables</t>
  </si>
  <si>
    <t>Servicios profesionales, científicos y técnicos (excepto los servicios de investigación, urbanismo, jurídicos y de contabilidad)</t>
  </si>
  <si>
    <t>Servicios de telecomunicaciones, transmisión y suministro de información</t>
  </si>
  <si>
    <t>Servicios de soporte</t>
  </si>
  <si>
    <t>Servicios de apoyo y de operación para la agricultura, la caza, la silvicultura, la pesca, la minería y los servicios públicos</t>
  </si>
  <si>
    <t>Servicios de mantenimiento, reparación e instalación (excepto servicios de construcción)</t>
  </si>
  <si>
    <t>Servicios de fabricación con insumos físicos que son propiedad de otros</t>
  </si>
  <si>
    <t>Otros servicios de fabricación; servicios de edición, impresión y reproducción; servicios de recuperación de materiales</t>
  </si>
  <si>
    <t>Servicios de educación</t>
  </si>
  <si>
    <t>Servicios para el cuidado de la salud humana y servicios sociales</t>
  </si>
  <si>
    <t>Servicios de alcantarillado, recolección, tratamiento y disposición de desechos y otros servicios de saneamiento ambiental</t>
  </si>
  <si>
    <t>Servicios de asociaciones</t>
  </si>
  <si>
    <t>Servicios recreativos, culturales y deportivos</t>
  </si>
  <si>
    <t>Otros servicios</t>
  </si>
  <si>
    <t>Servicios prestados por organizaciones y organismos extraterritoriales</t>
  </si>
  <si>
    <t>Gastos imprevistos</t>
  </si>
  <si>
    <t>Incapacidades (no de pensiones)</t>
  </si>
  <si>
    <t>Licencias de maternidad y paternidad (no de pensiones)</t>
  </si>
  <si>
    <t>Asociación Colombiana de Universidades - ASCUN - Membresías</t>
  </si>
  <si>
    <t>Sentencias</t>
  </si>
  <si>
    <t>Conciliaciones</t>
  </si>
  <si>
    <t>Impuesto nacional al consumo</t>
  </si>
  <si>
    <t>Impuesto sobre la renta para la equidad CREE</t>
  </si>
  <si>
    <t>Impuestos sobre la renta y complementarios</t>
  </si>
  <si>
    <t>Impuesto a la riqueza</t>
  </si>
  <si>
    <t>Impuesto predial y sobretasa ambiental</t>
  </si>
  <si>
    <t>Impuesto de delineación urbana</t>
  </si>
  <si>
    <t>Impuesto de industria y comercio</t>
  </si>
  <si>
    <t>Impuesto de alumbrado público</t>
  </si>
  <si>
    <t>Impuesto de registro</t>
  </si>
  <si>
    <t>Impuesto sobre vehículos automotores</t>
  </si>
  <si>
    <t>Impuesto a la plusvalía</t>
  </si>
  <si>
    <t>Impuesto a los servicios de telefonía</t>
  </si>
  <si>
    <t>Impuestos a favor de gobiernos extranjeros</t>
  </si>
  <si>
    <t>Multas superintendencias</t>
  </si>
  <si>
    <t>Sanciones contractuales</t>
  </si>
  <si>
    <t>Sanciones administrativas</t>
  </si>
  <si>
    <t>Impuestos, contribuciones y tasas</t>
  </si>
  <si>
    <t>Financieros</t>
  </si>
  <si>
    <t>Laudos arbitrales y conciliaciones</t>
  </si>
  <si>
    <t>Adquisición de bienes y servicios - Museos adecuados - Incremento de recursos físicos para el apoyo académico y museal del Instituto Caro y Cuervo Bogotá</t>
  </si>
  <si>
    <t>Adquisición de bienes y servicios - Servicios bibliotecarios - Incremento  de recursos físicos para el apoyo académico y museal del Instituto Caro y Cuervo Bogotá</t>
  </si>
  <si>
    <t>Adquisición de bienes y servicios -  Servicio de acceso a materiales de lectura - Incremento  de recursos físicos para el apoyo académico y museal del Instituto Caro y Cuervo Bogotá</t>
  </si>
  <si>
    <t>Adquisición de bienes y servicios - Bibliotecas construidas - Construcción adecuación, mantenimiento, restauración y dotación de infraestructura cultural  nacional</t>
  </si>
  <si>
    <t>Adquisición de bienes y servicios - Bibliotecas adecuadas - Construcción adecuación, mantenimiento, restauración y dotación de infraestructura cultural  nacional</t>
  </si>
  <si>
    <t>Adquisición de bienes y servicios - Casas de la cultura construidas - Construcción adecuación, mantenimiento, restauración y dotación de infraestructura cultural  nacional</t>
  </si>
  <si>
    <t>Adquisición de bienes y servicios - Casas de la cultura adecuadas - Construcción adecuación, mantenimiento, restauración y dotación de infraestructura cultural  nacional</t>
  </si>
  <si>
    <t>Adquisición de bienes y servicios - Escuelas de música construidas - Construcción adecuación, mantenimiento, restauración y dotación de infraestructura cultural  nacional</t>
  </si>
  <si>
    <t>Adquisición de bienes y servicios - Escuelas de música adecuadas - Construcción adecuación, mantenimiento, restauración y dotación de infraestructura cultural  nacional</t>
  </si>
  <si>
    <t>Adquisición de bienes y servicios - Teatros construidos - Construcción adecuación, mantenimiento, restauración y dotación de infraestructura cultural  nacional</t>
  </si>
  <si>
    <t>Adquisición de bienes y servicios - Teatros adecuados - Construcción adecuación, mantenimiento, restauración y dotación de infraestructura cultural nacional</t>
  </si>
  <si>
    <t xml:space="preserve">Adquisición de bienes y servicios - Servicio de asistencia técnica en el fortalecimiento de los consejeros de cultura - Asistencia para la incorporación del enfoque diferencial de diversidad y de acción sin daño en planes, programas y proyectos en </t>
  </si>
  <si>
    <t>Adquisición de bienes y servicios - Servicio de asistencia técnica en planeación de reparación colectiva - Asistencia para la incorporación del enfoque diferencial de diversidad y de acción sin daño en planes, programas y proyectos en entidades de es</t>
  </si>
  <si>
    <t>Adquisición de bienes y servicios - Servicio de asistencia técnica en gestión artística y cultural - Asistencia para la incorporación del enfoque diferencial de diversidad y de acción sin daño en planes, programas y proyectos en entidades de estado y</t>
  </si>
  <si>
    <t>Adquisición de bienes y servicios - Servicio de educación informal al sector artístico y cultural - Fortalecimiento de la gestión cultural a nivel  nacional</t>
  </si>
  <si>
    <t>Transferencias corrientes - Servicio de apoyo financiero para el desarrollo de prácticas artísticas y culturales - Fortalecimiento de la gestión cultural a nivel nacional</t>
  </si>
  <si>
    <t>Adquisición de bienes y servicios - Documentos de investigación - Fortalecimiento de la gestión cultural a nivel nacional</t>
  </si>
  <si>
    <t>Adquisición de bienes y servicios - Servicio de apoyo para la organización y la participación del sector artístico, cultural y la ciudadanía - Fortalecimiento de la gestión cultural a nivel nacional</t>
  </si>
  <si>
    <t>Adquisición de bienes y servicios - Servicio de asistencia técnica en gestión artística y cultural - Fortalecimiento de la gestión cultural a nivel nacional</t>
  </si>
  <si>
    <t>Transferencias corrientes - Servicio de apoyo financiero para el desarrollo de prácticas artísticas y culturales - Diseño y realización de la convocatoria nacional de estímulos  nacional</t>
  </si>
  <si>
    <t>Adquisición de bienes y servicios - Servicio de divulgación y publicaciones - Diseño y realización de la convocatoria nacional de estímulos nacional</t>
  </si>
  <si>
    <t>Adquisición de bienes y servicios - Servicio de educación formal al sector artístico y cultural - Implementación del plan para las artes a nivel nacional</t>
  </si>
  <si>
    <t>Adquisición de bienes y servicios - Servicio de promoción de actividades culturales  - Implementación del plan para las artes a nivel nacional</t>
  </si>
  <si>
    <t>Transferencias corrientes - Servicio de apoyo financiero al sector artístico y cultural - Implementación del plan para las artes a nivel nacional</t>
  </si>
  <si>
    <t>Adquisición de bienes y servicios - Servicio de asistencia técnica en educación artística y cultural - Implementación del plan para las artes a nivel nacional</t>
  </si>
  <si>
    <t>Adquisición de bienes y servicios - Servicio de gestión de recursos en el marco de la ley de espectáculos públicos - Implementación del plan para las artes a nivel nacional</t>
  </si>
  <si>
    <t>Adquisición de bienes y servicios - Documentos de investigación - Implementación del plan para las artes a nivel nacional</t>
  </si>
  <si>
    <t>Adquisición de bienes y servicios - Documentos de lineamientos técnicos - Implementación del plan para las artes a nivel nacional</t>
  </si>
  <si>
    <t>Adquisición de bienes y servicios - Servicio de apoyo para la organización y la participación del sector artístico, cultural y la ciudadanía - Implementación del plan para las artes a nivel nacional</t>
  </si>
  <si>
    <t>Adquisición de bienes y servicios - Servicio de educación informal en áreas artísticas y culturales - implementación del plan para las artes a nivel nacional</t>
  </si>
  <si>
    <t>Adquisición de bienes y servicios - Escuelas de música adecuadas y dotadas - Implementación del plan para las artes a nivel nacional</t>
  </si>
  <si>
    <t>Adquisición de bienes y servicios - Salas de danza adecuadas y dotadas - Implementación del plan para las artes a nivel nacional</t>
  </si>
  <si>
    <t>Adquisición de bienes y servicios - Servicio de acceso a materiales de lectura - Implementación del plan para las artes a nivel nacional</t>
  </si>
  <si>
    <t>Adquisición de bienes y servicios - Servicio de información para el sector artístico y cultural - Implementación del plan para las artes a nivel nacional</t>
  </si>
  <si>
    <t>Adquisición de bienes y servicios - Servicio de educación informal al sector artístico y cultural - Fortalecimiento de las industrias culturales nacional</t>
  </si>
  <si>
    <t>Ttransferencias corrientes - Servicio de apoyo financiero para el desarrollo de prácticas artísticas y culturales - Fortalecimiento de las industrias culturales nacional</t>
  </si>
  <si>
    <t>Adquisición de bienes y servicios - Servicio de asistencia técnica en educación artística y cultural - Fortalecimiento de las industrias culturales nacional</t>
  </si>
  <si>
    <t>Adquisición de bienes y servicios - Documentos de investigación - Fortalecimiento de las industrias culturales nacional</t>
  </si>
  <si>
    <t>Adquisición de bienes y servicios - Servicio de circulación artística y cultural - Fortalecimiento de las industrias culturales nacional</t>
  </si>
  <si>
    <t>Adquisición de bienes y servicios - Teatros ampliados - Ampliación mantenimiento, dotación y operación del Teatro Nacional de Cristóbal Colón Bogotá</t>
  </si>
  <si>
    <t>Adquisición de bienes y servicios - Servicio de promoción de actividades culturales  - Ampliación mantenimiento, dotación y operación del Teatro Nacional de Cristóbal Colón Bogotá</t>
  </si>
  <si>
    <t>Transferencias corrientes - Servicio de apoyo financiero al sector artístico y cultural - Fortalecimiento del desarrollo artístico e industrial de la cinematografía en Colombia nacional</t>
  </si>
  <si>
    <t>Adquisición de bienes y servicios - Servicio de circulación artística y cultural - Fortalecimiento del desarrollo artístico e industrial de la cinematografía en Colombia nacional</t>
  </si>
  <si>
    <t>Adquisición de bienes y servicios - Servicio de apoyo para la organización y la participación del sector artístico, cultural y la ciudadanía - Fortalecimiento del desarrollo artístico e industrial de la cinematografía en Colombia nacional</t>
  </si>
  <si>
    <t>Adquisición de bienes y servicios - Servicio de educación informal en áreas artísticas y culturales - Fortalecimiento del desarrollo artístico e industrial de la cinematografía en Colombia nacional</t>
  </si>
  <si>
    <t>Adquisición de bienes y servicios - Servicio de información para el sector artístico y cultural - Fortalecimiento del desarrollo artístico e industrial de la cinematografía en Colombia nacional</t>
  </si>
  <si>
    <t>Adquisición de bienes y servicios - Servicio de divulgación y publicaciones - Fortalecimiento del desarrollo artístico e industrial de la cinematografía en Colombia nacional</t>
  </si>
  <si>
    <t>Transferencias corrientes - Servicios de apoyo financiero a la producción y coproducción cinematográfica - Fortalecimiento del desarrollo artístico e industrial de la cinematografía en Colombia nacional</t>
  </si>
  <si>
    <t>Adquisición de bienes y servicios - Servicios de asistencia técnica a la producción y la coproducción cinematográfica en Colombia - Fortalecimiento del desarrollo artístico e industrial de la cinematografía en Colombia nacional</t>
  </si>
  <si>
    <t>Adquisición de bienes y servicios - Servicios de asistencia técnica para la circulación cinematográfica - Fortalecimiento del desarrollo artístico e industrial de la cinematografía en Colombia nacional</t>
  </si>
  <si>
    <t>Adquisición de bienes y servicios - Servicio de clasificación de producciones cinematográficas - Fortalecimiento del desarrollo artístico e industrial de la cinematografía en Colombia nacional</t>
  </si>
  <si>
    <t>Transferencias corrientes - Servicio de apoyo financiero para el desarrollo de prácticas artísticas y culturales - Fortalecimiento de la oferta de contenidos culturales mediáticos producidos en el país nacional</t>
  </si>
  <si>
    <t>Adquisición de bienes y servicios - Servicio de asistencia técnica en procesos de comunicación cultural - Fortalecimiento de la oferta de contenidos culturales mediáticos producidos en el país nacional</t>
  </si>
  <si>
    <t>Adquisición de bienes y servicios - Servicio de circulación artística y cultural - Fortalecimiento de la oferta de contenidos culturales mediáticos producidos en el país nacional</t>
  </si>
  <si>
    <t>Adquisición de bienes y servicios - Servicio de divulgación y publicaciones - Fortalecimiento de la oferta de contenidos culturales mediáticos producidos en el país nacional</t>
  </si>
  <si>
    <t>Adquisición de bienes y servicios -  Servicio de asistencia técnica en asuntos de gestión de bibliotecas públicas y lectura - Fortalecimiento en el acceso al conocimiento nacional</t>
  </si>
  <si>
    <t>Adquisición de bienes y servicios - Documentos normativos - Fortalecimiento en el acceso al conocimiento  nacional</t>
  </si>
  <si>
    <t>Adquisición de bienes y servicios - Servicios bibliotecarios - Fortalecimiento en el acceso al conocimiento nacional</t>
  </si>
  <si>
    <t>Adquisición de bienes y servicios - Servicio de promoción de actividades culturales  - Apoyo al desarrollo de la música sinfónica nacional</t>
  </si>
  <si>
    <t>Adquisición de bienes y servicios - Servicio de educación informal al sector artístico y cultural - Fortalecimiento y fomento de las industrias creativas y culturales de Colombia en el marco de la economía naranja nacional</t>
  </si>
  <si>
    <t>Adquisición de bienes y servicios - Servicio de promoción de actividades culturales  - Fortalecimiento y fomento de las industrias creativas y culturales de Colombia en el marco de la economía naranja nacional</t>
  </si>
  <si>
    <t>Transferencias corrientes - Servicio de apoyo financiero al sector artístico y cultural - Fortalecimiento y fomento de las industrias creativas y culturales de Colombia en el marco de la economía naranja nacional</t>
  </si>
  <si>
    <t>Transferencias corrientes - Servicio de apoyo financiero para el desarrollo de prácticas artísticas y culturales - Fortalecimiento y fomento de las industrias creativas y culturales de Colombia en el marco de la economía naranja nacional</t>
  </si>
  <si>
    <t>Adquisición de bienes y servicios - Servicio de asistencia técnica para la viabilización de proyectos de infraestructura - Fortalecimiento y fomento de las industrias creativas y culturales de Colombia en el marco de la economía naranja nacional</t>
  </si>
  <si>
    <t>Adquisición de bienes y servicios - Documentos de investigación - Fortalecimiento y fomento de las industrias creativas y culturales de Colombia en el marco de la economía naranja nacional</t>
  </si>
  <si>
    <t>Adquisición de bienes y servicios - Documentos de lineamientos técnicos - Fortalecimiento y fomento de las industrias creativas y culturales de Colombia en el marco de la economía naranja nacional</t>
  </si>
  <si>
    <t>Adquisición de bienes y servicios - Documentos normativos - Fortalecimiento y fomento de las industrias creativas y culturales de Colombia en el marco de la economía naranja nacional</t>
  </si>
  <si>
    <t>Adquisición de bienes y servicios - Servicio de apoyo para la organización y la participación del sector artístico, cultural y la ciudadanía - Fortalecimiento y fomento de las industrias creativas y culturales de Colombia en el marco de la economía naranja nacional.</t>
  </si>
  <si>
    <t>Adquisición de bienes y servicios - Servicio de asistencia técnica en gestión artística y cultural - Fortalecimiento y fomento de las industrias creativas y culturales de Colombia en el marco de la economía naranja nacional</t>
  </si>
  <si>
    <t>Adquisición de bienes y servicios - Servicio de información para el sector artístico y cultural - Fortalecimiento y fomento de las industrias creativas y culturales de Colombia en el marco de la economía naranja nacional</t>
  </si>
  <si>
    <t>Adquisición de bienes y servicios - Servicio de divulgación y publicaciones - Fortalecimiento y fomento de las industrias creativas y culturales de Colombia en el marco de la economía naranja nacional</t>
  </si>
  <si>
    <t>Adquisición de bienes y servicios - Servicio de apoyo para la organización y la participación del sector artístico, cultural y la ciudadanía - Fortalecimiento  del ecosistema cinematográfico y audiovisual colombiano nacional</t>
  </si>
  <si>
    <t>Adquisición de bienes y servicios - Servicio de información para el sector artístico y cultural - Fortalecimiento  del ecosistema cinematográfico y audiovisual colombiano nacional</t>
  </si>
  <si>
    <t>Adquisición de bienes y servicios - Servicios de asistencia técnica a la producción y la coproducción cinematográfica en Colombia - Fortalecimiento  del ecosistema cinematográfico y audiovisual colombiano nacional</t>
  </si>
  <si>
    <t>Adquisición de bienes y servicios - Servicios de asistencia técnica para la circulación cinematográfica - Fortalecimiento del ecosistema cinematográfico y audiovisual colombiano  nacional</t>
  </si>
  <si>
    <t>Adquisición de bienes y servicios - Servicio de educación informal al sector artístico y cultural - Fortalecimiento del ecosistema audiovisual, cinematográfico y de medios interactivos nacional</t>
  </si>
  <si>
    <t>Adquisición de bienes y servicios - Servicio de asistencia técnica en procesos de comunicación cultural - Fortalecimiento del ecosistema audiovisual, cinematográfico y de medios interactivos  nacional</t>
  </si>
  <si>
    <t>Adquisición de bienes y servicios - Servicio de gestión de archivos audiovisuales y sonoros - Fortalecimiento del ecosistema audiovisual, cinematográfico y de medios interactivos nacional</t>
  </si>
  <si>
    <t>Adquisición de bienes y servicios - Servicio de apoyo para la organización y la participación del sector artístico, cultural y la ciudadanía - Fortalecimiento del ecosistema audiovisual, cinematográfico y de medios interactivos nacional</t>
  </si>
  <si>
    <t>Adquisición de bienes y servicios - Servicio de información para el sector artístico y cultural - Fortalecimiento del ecosistema audiovisual, cinematográfico y de medios interactivos  nacional</t>
  </si>
  <si>
    <t>Adquisición de bienes y servicios - Servicios de asistencia técnica a la producción y la coproducción cinematográfica en Colombia - Fortalecimiento del ecosistema audiovisual, cinematográfico y de medios interactivos nacional</t>
  </si>
  <si>
    <t>Adquisición de bienes y servicios - Servicios de circulación artística y cultural - Fortalecimiento del ecosistema audiovisual, cinematográfico y de medios interactivos nacional</t>
  </si>
  <si>
    <t>Adquisición de bienes y servicios - Servicio de apoyo financiero al sector artístico y cultural - Consolidación de la cultura y la creatividad como pilares de la agenda de desarrollo económico y social nacional</t>
  </si>
  <si>
    <t>Adquisición de bienes y servicios - Documentos de investigación - Consolidación de la cultura y la creatividad como pilares de la agenda de desarrollo económico y social nacional</t>
  </si>
  <si>
    <t>Adquisición de bienes y servicios - Documentos normativos - Consolidación de la cultura y la creatividad como pilares de la agenda de desarrollo económico y social nacional</t>
  </si>
  <si>
    <t>Adquisición de bienes y servicios - Servicio de apoyo para la organización y la participación del sector artístico, cultural y la ciudadanía - Consolidación de la cultura y la creatividad como pilares de la agenda de desarrollo económico y social nacional</t>
  </si>
  <si>
    <t>Adquisición de bienes y servicios - Servicio de asistencia técnica en gestión artística y cultural - consolidación de la cultura y la creatividad como pilares de la agenda de desarrollo económico y social nacional</t>
  </si>
  <si>
    <t>Adquisición de bienes y servicios - Documentos de investigación - Fortalecimiento de la gobernanza cultural en el territorio nacional</t>
  </si>
  <si>
    <t>Adquisición de bienes y servicios - Servicio de apoyo para la organización y la participación del sector artístico, cultural y la ciudadanía - Fortalecimiento de la gobernanza cultural en el territorio nacional</t>
  </si>
  <si>
    <t>Adquisición de bienes y servicios - Servicio de asistencia técnica (producto principal del proyecto) - Fortalecimiento de la gobernanza cultural en el territorio nacional</t>
  </si>
  <si>
    <t>Adquisición de bienes y servicios - documentos de investigación - Fortalecimiento de estrategias para la estructuración e implementación de proyectos de economía popular en el sector de las culturas, los artes y los saberes a nivel nacional</t>
  </si>
  <si>
    <t>Adquisición de bienes y servicios - Documentos normativos - Fortalecimiento de estrategias para la estructuración e implementación de proyectos de economía popular en el sector de las culturas, los artes y los saberes a nivel nacional</t>
  </si>
  <si>
    <t>Adquisición de bienes y servicios - Servicio de asistencia técnica - Fortalecimiento de estrategias para la estructuración e implementación de proyectos de economía popular en el sector de las culturas, los artes y los saberes a nivel nacional</t>
  </si>
  <si>
    <t>Transferencias corrientes - Servicio de apoyo financiero al sector artístico y cultural - Diseño y realización del portafolio de las convocatorias del programa nacional de estímulos a nivel nacional</t>
  </si>
  <si>
    <t>Adquisición de bienes y servicios - Servicio de divulgación y publicaciones - Diseño y realización del portafolio de las convocatorias del programa nacional de estímulos a nivel nacional</t>
  </si>
  <si>
    <t>Adquisición de bienes y servicios - Servicio de asistencia técnica - diseño y realización del portafolio de las convocatorias del programa nacional de estímulos a nivel nacional</t>
  </si>
  <si>
    <t>Adquisición de bienes y servicios - Bibliotecas construidas - Construcción, adecuación y mantenimiento de infraestructuras culturales a nivel nacional</t>
  </si>
  <si>
    <t>Adquisición de bienes y servicios - Casas de la cultura construida - Construcción, adecuación y mantenimiento de infraestructuras culturales a nivel nacional</t>
  </si>
  <si>
    <t>Adquisición de bienes y servicios - Teatros construidos - Construcción, adecuación y mantenimiento de infraestructuras culturales a nivel nacional</t>
  </si>
  <si>
    <t>Adquisición de bienes y servicios - Centros culturales construidos - Construcción, adecuación y mantenimiento de infraestructuras culturales a nivel nacional</t>
  </si>
  <si>
    <t xml:space="preserve">Adquisición de bienes y servicios - Servicio de asistencia técnica - Desarrollo de políticas públicas culturales para la implementación del enfoque diferencial étnico, y territorial para el fortalecimiento y protección de los derechos culturales de los grupos étnicos </t>
  </si>
  <si>
    <t>Adquisición de bienes y servicios - Servicio de promoción de actividades culturales - Fortalecimiento de las políticas y planes nacionales de lectura, escritura, oralidad, bibliotecas públicas y patrimonio bibliográfico y documental a nivel nacional</t>
  </si>
  <si>
    <t>Adquisición de bienes y servicios - Servicio de asistencia técnica en procesos de comunicación cultural - Fortalecimiento de las políticas y planes nacionales de lectura, escritura, oralidad, bibliotecas públicas y patrimonio bibliográfico y documental a nivel nación</t>
  </si>
  <si>
    <t>Adquisición de bienes y servicios - Servicios bibliotecarios - Fortalecimiento de las políticas y planes nacionales de lectura, escritura, oralidad, bibliotecas públicas y patrimonio bibliográfico y documental a nivel nacional</t>
  </si>
  <si>
    <t>Adquisición de bienes y servicios - Servicio de acceso a materiales de lectura - Fortalecimiento de las políticas y planes nacionales de lectura, escritura, oralidad, bibliotecas públicas y patrimonio bibliográfico y documental a nivel nacional</t>
  </si>
  <si>
    <t>Adquisición de bienes y servicios - Documentos de planeación - Fortalecimiento de las políticas y planes nacionales de lectura, escritura, oralidad, bibliotecas públicas y patrimonio bibliográfico y documental a nivel nacional</t>
  </si>
  <si>
    <t>Adquisición de bienes y servicios - Servicio de asistencia técnica - Fortalecimiento de las políticas y planes nacionales de lectura, escritura, oralidad, bibliotecas públicas y patrimonio bibliográfico y documental a nivel nacional</t>
  </si>
  <si>
    <t>Adquisición de bienes y servicios - Documentos investigación</t>
  </si>
  <si>
    <t>Adquisición de bienes y servicios - Servicio de exposiciones</t>
  </si>
  <si>
    <t>Adquisición de bienes y servicios - Servicio de salvaguardia al patrimonio inmaterial</t>
  </si>
  <si>
    <t>Adquisición de bienes y servicios - Servicio de producción de contenidos en radio emisora virtual</t>
  </si>
  <si>
    <t>Adquisición de bienes y servicios - Servicio de divulgación y publicación del patrimonio cultural</t>
  </si>
  <si>
    <t>Adquisición de bienes y servicios - Servicio de educación formal</t>
  </si>
  <si>
    <t>Adquisición de bienes y servicios - Servicio de educación informal</t>
  </si>
  <si>
    <t>Adquisición de bienes y servicios - Sedes adecuadas</t>
  </si>
  <si>
    <t>Adquisición de bienes y servicios - Sedes con reforzamiento estructural</t>
  </si>
  <si>
    <t>Adquisición de bienes y servicios - Sedes mantenidas</t>
  </si>
  <si>
    <t>Adquisición de bienes y servicios - Sede construida y dotada</t>
  </si>
  <si>
    <t>Adquisición de bienes y servicios - Documentos de lineamientos técnicos</t>
  </si>
  <si>
    <t>Adquisición de bienes y servicios - Documentos metodológicos</t>
  </si>
  <si>
    <t>Adquisición de bienes y servicios - Documentos de planeación</t>
  </si>
  <si>
    <t>Adquisición de bienes y servicios - Servicio de gestión documental</t>
  </si>
  <si>
    <t>Adquisición de bienes y servicios - Servicio de implementación del sistema de gestión</t>
  </si>
  <si>
    <t>Adquisición de bienes y servicios - Documentos de política</t>
  </si>
  <si>
    <t>Adquisición de bienes y servicios - Sedes dotadas</t>
  </si>
  <si>
    <t>Adquisición de bienes y servicios - Servicio de asistencia técnica</t>
  </si>
  <si>
    <t>Adquisición de bienes y servicios - Servicios de información actualizados</t>
  </si>
  <si>
    <t>Adquisición de bienes y servicios - Servicios de información implementados</t>
  </si>
  <si>
    <t>Adquisición de bienes y servicios - Servicios tecnológicos</t>
  </si>
  <si>
    <t>No aplica</t>
  </si>
  <si>
    <t>A-01. Gastos de personal</t>
  </si>
  <si>
    <t>A-02. Adquisición de bienes y servicios</t>
  </si>
  <si>
    <t>A-03. Transferencias corrientes</t>
  </si>
  <si>
    <t>A-08. Gastos por tributos, multas, sanciones e intereses de mora</t>
  </si>
  <si>
    <t>C-1. Fortalecimiento de las capacidades para la protección y salvaguardia del patrimonio inmaterial lingüístico a nivel nacional</t>
  </si>
  <si>
    <t xml:space="preserve">C-2. Adecuación de la infraestructura física de las sedes del Instituto Caro y Cuervo para la divulgación del patrimonio cultural Bogotá, Chía Nacional. </t>
  </si>
  <si>
    <t>C-3. Implementación de la infraestructura, física, tecnológica y de comunicaciones del Instituto Caro y Cuervo, Bogotá, Chía.</t>
  </si>
  <si>
    <t>Nación (10)</t>
  </si>
  <si>
    <t>Nación (11)</t>
  </si>
  <si>
    <t>Propios (20)</t>
  </si>
  <si>
    <t>Propios (21)</t>
  </si>
  <si>
    <t>Valor total de la solicitud</t>
  </si>
  <si>
    <t>V. Firmas</t>
  </si>
  <si>
    <t>Firma</t>
  </si>
  <si>
    <t>Revisión Grupo de Planeación</t>
  </si>
  <si>
    <t>Revisión Grupo de Financiera</t>
  </si>
  <si>
    <t>Elaboró</t>
  </si>
  <si>
    <t>Cargo</t>
  </si>
  <si>
    <t>Nombre</t>
  </si>
  <si>
    <t>Ordenador del Gasto</t>
  </si>
  <si>
    <t>Código: PRE-F-5
Versión: 1.0
Fecha: 20/01/2025</t>
  </si>
  <si>
    <t>Nuevo</t>
  </si>
  <si>
    <t>Código: PRE-F-5
Versión: 2.0
Fecha: 09/04/2025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</si>
</sst>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 &quot;COP&quot;"/>
    <numFmt numFmtId="166" formatCode="&quot;$&quot;#,##0.00;[Red]\-&quot;$&quot;\ #,##0.00"/>
    <numFmt numFmtId="167" formatCode="[$-80A]d&quot; de &quot;mmmm&quot; de &quot;yyyy;@"/>
    <numFmt numFmtId="168" formatCode="_-&quot;$&quot;\ * #,##0_-;\-&quot;$&quot;\ * #,##0_-;_-&quot;$&quot;\ * &quot;-&quot;??_-;_-@_-"/>
    <numFmt numFmtId="169" formatCode="&quot;$&quot;#,##0;[Red]\-&quot;$&quot;\ #,##0"/>
  </numFmts>
  <fonts count="14">
    <font>
      <sz val="11"/>
      <color theme="1"/>
      <name val="Calibri"/>
      <family val="2"/>
      <scheme val="minor"/>
    </font>
    <font>
      <sz val="11"/>
      <color theme="1"/>
      <name val="Calibri"/>
      <family val="2"/>
      <scheme val="minor"/>
    </font>
    <font>
      <sz val="10"/>
      <name val="Arial"/>
      <family val="2"/>
    </font>
    <font>
      <b/>
      <sz val="14"/>
      <color theme="1"/>
      <name val="Verdana"/>
      <family val="2"/>
    </font>
    <font>
      <sz val="10"/>
      <color theme="1"/>
      <name val="Arial"/>
      <family val="2"/>
    </font>
    <font>
      <b/>
      <sz val="10"/>
      <color theme="1"/>
      <name val="Verdana"/>
      <family val="2"/>
    </font>
    <font>
      <sz val="10"/>
      <color theme="1"/>
      <name val="Verdana"/>
      <family val="2"/>
    </font>
    <font>
      <b/>
      <sz val="11"/>
      <color theme="1" tint="0.249977111117893"/>
      <name val="Vrdana"/>
    </font>
    <font>
      <sz val="12"/>
      <color theme="1"/>
      <name val="Arial Narrow"/>
      <family val="2"/>
    </font>
    <font>
      <b/>
      <sz val="12"/>
      <name val="Arial Narrow"/>
      <family val="2"/>
    </font>
    <font>
      <sz val="12"/>
      <name val="Arial Narrow"/>
      <family val="2"/>
    </font>
    <font>
      <b/>
      <sz val="12"/>
      <color theme="1" tint="0.249977111117893"/>
      <name val="Arial Narrow"/>
      <family val="2"/>
    </font>
    <font>
      <sz val="12"/>
      <color theme="1" tint="0.249977111117893"/>
      <name val="Arial Narrow"/>
      <family val="2"/>
    </font>
    <font>
      <sz val="12"/>
      <color rgb="FF000000"/>
      <name val="Arial Narrow"/>
      <family val="2"/>
    </font>
  </fonts>
  <fills count="5">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164" fontId="1" fillId="0" borderId="0" applyFont="0" applyFill="0" applyBorder="0" applyAlignment="0" applyProtection="0"/>
    <xf numFmtId="0" fontId="2" fillId="0" borderId="0"/>
    <xf numFmtId="0" fontId="3" fillId="2" borderId="1" applyNumberFormat="0" applyProtection="0">
      <alignment horizontal="left" vertical="center"/>
    </xf>
    <xf numFmtId="0" fontId="4" fillId="0" borderId="0"/>
    <xf numFmtId="0" fontId="5" fillId="3" borderId="0" applyNumberFormat="0" applyBorder="0" applyProtection="0">
      <alignment horizontal="center" vertical="center"/>
    </xf>
    <xf numFmtId="49" fontId="6" fillId="0" borderId="0" applyFill="0" applyBorder="0" applyProtection="0">
      <alignment horizontal="left" vertical="center"/>
    </xf>
    <xf numFmtId="165" fontId="4"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7" fillId="0" borderId="1" xfId="0" applyFont="1" applyBorder="1" applyAlignment="1">
      <alignment horizontal="center" vertical="center" wrapText="1"/>
    </xf>
    <xf numFmtId="0" fontId="9" fillId="0" borderId="2" xfId="0" applyFont="1" applyBorder="1" applyAlignment="1">
      <alignment vertical="center"/>
    </xf>
    <xf numFmtId="0" fontId="8" fillId="0" borderId="1" xfId="0" applyFont="1" applyBorder="1"/>
    <xf numFmtId="0" fontId="10" fillId="0" borderId="1" xfId="0" applyFont="1" applyBorder="1" applyAlignment="1">
      <alignment vertical="center" wrapText="1"/>
    </xf>
    <xf numFmtId="0" fontId="12" fillId="0" borderId="0" xfId="0" applyFont="1" applyAlignment="1">
      <alignment vertical="center"/>
    </xf>
    <xf numFmtId="0" fontId="11" fillId="0" borderId="1" xfId="0" applyFont="1" applyBorder="1" applyAlignment="1">
      <alignment vertical="center"/>
    </xf>
    <xf numFmtId="0" fontId="12" fillId="0" borderId="1" xfId="0" applyFont="1" applyBorder="1" applyAlignment="1" applyProtection="1">
      <alignment horizontal="left" vertical="center"/>
      <protection locked="0"/>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2" fillId="0" borderId="1" xfId="0" applyFont="1" applyBorder="1" applyAlignment="1" applyProtection="1">
      <alignment vertical="center" wrapText="1"/>
      <protection locked="0"/>
    </xf>
    <xf numFmtId="43" fontId="12" fillId="0" borderId="1" xfId="10" applyFont="1" applyFill="1" applyBorder="1" applyAlignment="1" applyProtection="1">
      <alignment horizontal="center" vertical="center" wrapText="1"/>
    </xf>
    <xf numFmtId="0" fontId="12" fillId="0" borderId="1" xfId="0" applyFont="1" applyBorder="1" applyAlignment="1" applyProtection="1">
      <alignment horizontal="center" vertical="center"/>
      <protection locked="0"/>
    </xf>
    <xf numFmtId="0" fontId="11" fillId="0" borderId="0" xfId="0" applyFont="1" applyAlignment="1">
      <alignment vertical="center"/>
    </xf>
    <xf numFmtId="0" fontId="11" fillId="0" borderId="0" xfId="0" applyFont="1" applyAlignment="1">
      <alignment horizontal="center" vertical="center"/>
    </xf>
    <xf numFmtId="0" fontId="13" fillId="0" borderId="1" xfId="0" applyFont="1" applyBorder="1" applyAlignment="1">
      <alignment vertical="center" wrapText="1" readingOrder="1"/>
    </xf>
    <xf numFmtId="0" fontId="12" fillId="0" borderId="1" xfId="4" applyFont="1" applyBorder="1" applyAlignment="1" applyProtection="1">
      <alignment vertical="center" wrapText="1"/>
      <protection locked="0"/>
    </xf>
    <xf numFmtId="49" fontId="12" fillId="0" borderId="1" xfId="6"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168" fontId="12" fillId="0" borderId="1" xfId="11" applyNumberFormat="1" applyFont="1" applyFill="1" applyBorder="1" applyAlignment="1" applyProtection="1">
      <alignment horizontal="center" vertical="center"/>
      <protection locked="0"/>
    </xf>
    <xf numFmtId="169" fontId="11" fillId="4" borderId="1" xfId="0" applyNumberFormat="1" applyFont="1" applyFill="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pplyProtection="1">
      <alignment horizontal="center" vertical="center"/>
      <protection locked="0"/>
    </xf>
    <xf numFmtId="0" fontId="9" fillId="0" borderId="6" xfId="0" applyFont="1" applyBorder="1" applyAlignment="1">
      <alignment horizontal="center" vertical="center"/>
    </xf>
    <xf numFmtId="0" fontId="12" fillId="0" borderId="7" xfId="0" applyFont="1" applyBorder="1" applyAlignment="1" applyProtection="1">
      <alignment horizontal="center" vertical="center"/>
      <protection locked="0"/>
    </xf>
    <xf numFmtId="0" fontId="11" fillId="0" borderId="4" xfId="0" applyFont="1" applyBorder="1" applyAlignment="1">
      <alignment vertical="center"/>
    </xf>
    <xf numFmtId="0" fontId="11" fillId="0" borderId="5" xfId="0" applyFont="1" applyBorder="1" applyAlignment="1" applyProtection="1">
      <alignment vertical="center" wrapText="1"/>
      <protection locked="0"/>
    </xf>
    <xf numFmtId="0" fontId="11" fillId="0" borderId="6" xfId="0" applyFont="1" applyBorder="1" applyAlignment="1">
      <alignment vertical="center"/>
    </xf>
    <xf numFmtId="0" fontId="11" fillId="0" borderId="7" xfId="0" applyFont="1" applyBorder="1" applyAlignment="1" applyProtection="1">
      <alignment horizontal="center" vertical="center" wrapText="1"/>
      <protection locked="0"/>
    </xf>
    <xf numFmtId="0" fontId="8" fillId="0" borderId="0" xfId="0" applyFont="1"/>
    <xf numFmtId="0" fontId="11" fillId="0" borderId="6" xfId="0"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11" fillId="0" borderId="17"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167" fontId="12" fillId="0" borderId="1" xfId="0" applyNumberFormat="1" applyFont="1" applyBorder="1" applyAlignment="1">
      <alignment horizontal="left" vertical="center"/>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9" fillId="0" borderId="0" xfId="0" applyFont="1" applyAlignment="1">
      <alignment horizontal="center"/>
    </xf>
    <xf numFmtId="166" fontId="11" fillId="4" borderId="1" xfId="0" applyNumberFormat="1" applyFont="1" applyFill="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2" fillId="0" borderId="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2" fillId="0" borderId="2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2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cellXfs>
  <cellStyles count="12">
    <cellStyle name="BodyStyle" xfId="6" xr:uid="{5312DD9D-E77A-4077-AF4D-BBE10CA91860}"/>
    <cellStyle name="Currency 4" xfId="7" xr:uid="{5CE29E60-1C36-4CBA-81A5-A9F3ADBBE395}"/>
    <cellStyle name="HeaderStyle" xfId="5" xr:uid="{ABBDB64B-BEAA-4EC9-87AD-0DDBD69509DA}"/>
    <cellStyle name="MainTitle" xfId="3" xr:uid="{6DBC5082-2964-4D5B-B076-CBD4D6FD804F}"/>
    <cellStyle name="Millares" xfId="10" builtinId="3"/>
    <cellStyle name="Millares 5 2" xfId="1" xr:uid="{C4FB2316-39A9-434A-B986-272934E8FD14}"/>
    <cellStyle name="Moneda" xfId="11" builtinId="4"/>
    <cellStyle name="Moneda [0] 2 2 2 2" xfId="9" xr:uid="{535AE856-5766-4E73-B4AE-552AFCB9870E}"/>
    <cellStyle name="Moneda [0] 5" xfId="8" xr:uid="{DDD01F23-8FEB-4DB8-AF25-5A1A1F0E5514}"/>
    <cellStyle name="Normal" xfId="0" builtinId="0"/>
    <cellStyle name="Normal 2" xfId="2" xr:uid="{CC07C8A7-5556-4BAB-81DB-A9257A4EFF22}"/>
    <cellStyle name="Normal 3" xfId="4" xr:uid="{B78EC977-75FF-45C3-9A9E-30558F0797CE}"/>
  </cellStyles>
  <dxfs count="0"/>
  <tableStyles count="0" defaultTableStyle="TableStyleMedium2" defaultPivotStyle="PivotStyleLight16"/>
  <colors>
    <mruColors>
      <color rgb="FFE8A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0</xdr:col>
      <xdr:colOff>1459875</xdr:colOff>
      <xdr:row>0</xdr:row>
      <xdr:rowOff>974100</xdr:rowOff>
    </xdr:to>
    <xdr:pic>
      <xdr:nvPicPr>
        <xdr:cNvPr id="2" name="Imagen 1" descr="Logotipo&#10;&#10;Descripción generada automáticamente">
          <a:extLst>
            <a:ext uri="{FF2B5EF4-FFF2-40B4-BE49-F238E27FC236}">
              <a16:creationId xmlns:a16="http://schemas.microsoft.com/office/drawing/2014/main" id="{DB4D1554-7C8B-4BFF-BE57-8AEDEA481DD0}"/>
            </a:ext>
          </a:extLst>
        </xdr:cNvPr>
        <xdr:cNvPicPr>
          <a:picLocks noChangeAspect="1"/>
        </xdr:cNvPicPr>
      </xdr:nvPicPr>
      <xdr:blipFill>
        <a:blip xmlns:r="http://schemas.openxmlformats.org/officeDocument/2006/relationships" r:embed="rId1"/>
        <a:stretch>
          <a:fillRect/>
        </a:stretch>
      </xdr:blipFill>
      <xdr:spPr>
        <a:xfrm>
          <a:off x="523875" y="19050"/>
          <a:ext cx="936000" cy="955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523875</xdr:colOff>
      <xdr:row>0</xdr:row>
      <xdr:rowOff>19050</xdr:rowOff>
    </xdr:from>
    <xdr:to>
      <xdr:col>0</xdr:col>
      <xdr:colOff>1459875</xdr:colOff>
      <xdr:row>0</xdr:row>
      <xdr:rowOff>974100</xdr:rowOff>
    </xdr:to>
    <xdr:pic>
      <xdr:nvPicPr>
        <xdr:cNvPr id="3" name="Imagen 2" descr="Logotipo&#10;&#10;Descripción generada automáticamente">
          <a:extLst>
            <a:ext uri="{FF2B5EF4-FFF2-40B4-BE49-F238E27FC236}">
              <a16:creationId xmlns:a16="http://schemas.microsoft.com/office/drawing/2014/main" id="{0D3C4C53-F304-45B9-B7ED-6E86CC315F33}"/>
            </a:ext>
          </a:extLst>
        </xdr:cNvPr>
        <xdr:cNvPicPr>
          <a:picLocks noChangeAspect="1"/>
        </xdr:cNvPicPr>
      </xdr:nvPicPr>
      <xdr:blipFill>
        <a:blip xmlns:r="http://schemas.openxmlformats.org/officeDocument/2006/relationships" r:embed="rId1"/>
        <a:stretch>
          <a:fillRect/>
        </a:stretch>
      </xdr:blipFill>
      <xdr:spPr>
        <a:xfrm>
          <a:off x="523875" y="19050"/>
          <a:ext cx="936000" cy="955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nalespec.sharepoint.com/sites/gestionfinanciera/Documentos%20compartidos/2022/MATRIZ%20SEGUIMIENTO%20PRESUPUESTO%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oycuervo-my.sharepoint.com/personal/nohora_rodriguez_ane_gov_co/Documents/Escritorio/Presupuesto%202023%20v16.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aroycuervo-my.sharepoint.com/personal/contactofinanciera_caroycuervo_gov_co/Documents/301%20GF%202025/0.%20DOCUMENTOS%20DE%20APOYO/GESTI&#211;N%20DE%20PRESUPUESTO%202025/PROCEDIMIENTO%20DE%20PRESUPUESTO/ACTUALIZACI&#211;N%20FORMATO/PRE-F-5_CDP.xlsx" TargetMode="External"/><Relationship Id="rId2" Type="http://schemas.microsoft.com/office/2019/04/relationships/externalLinkLongPath" Target="https://caroycuervo-my.sharepoint.com/personal/contactofinanciera_caroycuervo_gov_co/Documents/301%20GF%202025/0.%20DOCUMENTOS%20DE%20APOYO/GESTI&#211;N%20DE%20PRESUPUESTO%202025/PROCEDIMIENTO%20DE%20PRESUPUESTO/ACTUALIZACI&#211;N%20FORMATO/PRE-F-5_CDP.xlsx?80B5BF3F" TargetMode="External"/><Relationship Id="rId1" Type="http://schemas.openxmlformats.org/officeDocument/2006/relationships/externalLinkPath" Target="file:///\\80B5BF3F\PRE-F-5_CD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Matriz macro"/>
      <sheetName val="CDP"/>
      <sheetName val="RP"/>
      <sheetName val="OBLIGACION SIIF"/>
      <sheetName val="ORDEN DE PAGO"/>
      <sheetName val="Matriz"/>
      <sheetName val="INVERSIÓN"/>
      <sheetName val="Consolidado 2022"/>
      <sheetName val="Metas"/>
      <sheetName val="Compromisos"/>
      <sheetName val="Obligaciones"/>
      <sheetName val="Adquisiciones  "/>
      <sheetName val="Adquisiciones   diciembre"/>
    </sheetNames>
    <sheetDataSet>
      <sheetData sheetId="0">
        <row r="1">
          <cell r="C1" t="str">
            <v>Investigar - Objetivo 1: Implementar técnicas predictivas a partir del análisis de datos e inteligencia de negocios para la gestión del espectro radioeléctrico.</v>
          </cell>
          <cell r="P1" t="str">
            <v>Licitación Pública</v>
          </cell>
        </row>
        <row r="2">
          <cell r="C2" t="str">
            <v>Investigar - Objetivo 2: Formular nuevas alternativas y métodos ágiles para la asignación del espectro radioeléctrico.</v>
          </cell>
          <cell r="P2" t="str">
            <v>Directa</v>
          </cell>
        </row>
        <row r="3">
          <cell r="C3" t="str">
            <v>Investigar - Objetivo 3: Definir las posiciones de Colombia para la CMR-23, con base en los proyectos de investigación desarrollados para defender los intereses del país.</v>
          </cell>
          <cell r="P3" t="str">
            <v>Concurso de Méritos</v>
          </cell>
        </row>
        <row r="4">
          <cell r="C4" t="str">
            <v>Asesorar - Objetivo 1: Identificar necesidades de espectro radioeléctrico en los servicios de radiocomunicaciones de los diferentes sectores económicos.</v>
          </cell>
          <cell r="P4" t="str">
            <v>Selección Abreviada</v>
          </cell>
        </row>
        <row r="5">
          <cell r="C5" t="str">
            <v>Asesorar - Objetivo 2: Consolidar un plan de propuestas para el uso del espectro radioeléctrico de los distintos sectores.</v>
          </cell>
          <cell r="P5" t="str">
            <v>Mínima Cuantía</v>
          </cell>
        </row>
        <row r="6">
          <cell r="C6" t="str">
            <v xml:space="preserve">Comunicar - Objetivo 1: Fortalecer los canales de comunicación para que la ANE interactúe efectivamente con los grupos de interés. </v>
          </cell>
          <cell r="P6" t="str">
            <v>Grandes Superficies</v>
          </cell>
        </row>
        <row r="7">
          <cell r="C7" t="str">
            <v>Comunicar - Objetivo 2: Perfilar la información de los grupos de interés mediante el uso de herramientas tecnológicas.</v>
          </cell>
          <cell r="P7" t="str">
            <v>Acuerdo Marco</v>
          </cell>
        </row>
        <row r="8">
          <cell r="C8" t="str">
            <v>Transformar - Objetivo 1: Implementar una gestión integral del cambio que facilite la transformación digital.</v>
          </cell>
          <cell r="P8" t="str">
            <v>No aplica</v>
          </cell>
        </row>
        <row r="9">
          <cell r="C9" t="str">
            <v>Transformar - Objetivo 2: Desarrollar acciones innovadoras que faciliten el uso del espectro radioeléctrico.</v>
          </cell>
        </row>
        <row r="10">
          <cell r="C10" t="str">
            <v>Transformar - Objetivo 3: Fortalecer a la ANE mediante la promoción de un adecuado ambiente y cultura organizacional y de la efectividad en los procesos que soportan el desarrollo de sus actividades.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2023 (2)"/>
      <sheetName val="Resumen BPIN"/>
      <sheetName val="Resumen Área"/>
      <sheetName val="Consolidado 2023"/>
      <sheetName val="Referencia 2022"/>
      <sheetName val="Compromisos"/>
      <sheetName val="Hoja1"/>
      <sheetName val="Obligaciones"/>
      <sheetName val="Proyección PAC"/>
      <sheetName val="Prestaciones"/>
      <sheetName val="Evolución anual presupuesto"/>
      <sheetName val="Com Ppo Funcionami 2022-2023"/>
      <sheetName val="Comp Ppto Inversion 2022-2023"/>
      <sheetName val="MGMP"/>
      <sheetName val="Hoja2"/>
      <sheetName val="Listas"/>
    </sheetNames>
    <sheetDataSet>
      <sheetData sheetId="0"/>
      <sheetData sheetId="1"/>
      <sheetData sheetId="2"/>
      <sheetData sheetId="3"/>
      <sheetData sheetId="4"/>
      <sheetData sheetId="5"/>
      <sheetData sheetId="6">
        <row r="1">
          <cell r="C1" t="str">
            <v>Enero</v>
          </cell>
          <cell r="E1" t="str">
            <v>Investigar - Objetivo 1: Implementar técnicas predictivas a partir del análisis de datos e inteligencia de negocios para la gestión del espectro radioeléctrico.</v>
          </cell>
          <cell r="G1" t="str">
            <v>1. Mantener procesos ajustados al marco legal</v>
          </cell>
        </row>
        <row r="2">
          <cell r="C2" t="str">
            <v>Febrero</v>
          </cell>
          <cell r="E2" t="str">
            <v>Investigar - Objetivo 2: Formular nuevas alternativas y métodos ágiles para la asignación del espectro radioeléctrico.</v>
          </cell>
          <cell r="G2" t="str">
            <v>2. Analítica de datos</v>
          </cell>
        </row>
        <row r="3">
          <cell r="C3" t="str">
            <v>Marzo</v>
          </cell>
          <cell r="E3" t="str">
            <v>Investigar - Objetivo 3: Definir las posiciones de Colombia para la CMR-23, con base en los proyectos de investigación desarrollados para defender los intereses del país.</v>
          </cell>
          <cell r="G3" t="str">
            <v>3. Planeación a largo plazo con enfoque de mercado, servicios y aplicaciones</v>
          </cell>
        </row>
        <row r="4">
          <cell r="C4" t="str">
            <v>Abril</v>
          </cell>
          <cell r="E4" t="str">
            <v>Asesorar - Objetivo 1: Identificar necesidades de espectro radioeléctrico en los servicios de radiocomunicaciones de los diferentes sectores económicos.</v>
          </cell>
          <cell r="G4" t="str">
            <v>4. Mecanismos flexibles de acceso al espectro</v>
          </cell>
        </row>
        <row r="5">
          <cell r="C5" t="str">
            <v>Mayo</v>
          </cell>
          <cell r="E5" t="str">
            <v>Asesorar - Objetivo 2: Consolidar un plan de propuestas para el uso del espectro radioeléctrico de los distintos sectores.</v>
          </cell>
          <cell r="G5" t="str">
            <v>5. Innovación y Gestión del Conocimiento</v>
          </cell>
        </row>
        <row r="6">
          <cell r="C6" t="str">
            <v>Junio</v>
          </cell>
          <cell r="E6" t="str">
            <v xml:space="preserve">Comunicar - Objetivo 1: Fortalecer los canales de comunicación para que la ANE interactúe efectivamente con los grupos de interés. </v>
          </cell>
          <cell r="G6" t="str">
            <v>Desarrollo de Capacidades</v>
          </cell>
        </row>
        <row r="7">
          <cell r="C7" t="str">
            <v>Julio</v>
          </cell>
          <cell r="E7" t="str">
            <v>Comunicar - Objetivo 2: Perfilar la información de los grupos de interés mediante el uso de herramientas tecnológicas.</v>
          </cell>
          <cell r="G7" t="str">
            <v>No aplica</v>
          </cell>
        </row>
        <row r="8">
          <cell r="C8" t="str">
            <v>Agosto</v>
          </cell>
          <cell r="E8" t="str">
            <v>Transformar - Objetivo 1: Implementar una gestión integral del cambio que facilite la transformación digital.</v>
          </cell>
        </row>
        <row r="9">
          <cell r="C9" t="str">
            <v>Septiembre</v>
          </cell>
          <cell r="E9" t="str">
            <v>Transformar - Objetivo 2: Desarrollar acciones innovadoras que faciliten el uso del espectro radioeléctrico.</v>
          </cell>
        </row>
        <row r="10">
          <cell r="C10" t="str">
            <v>Octubre</v>
          </cell>
          <cell r="E10" t="str">
            <v>Transformar - Objetivo 3: Fortalecer a la ANE mediante la promoción de un adecuado ambiente y cultura organizacional y de la efectividad en los procesos que soportan el desarrollo de sus actividades.</v>
          </cell>
        </row>
        <row r="11">
          <cell r="C11" t="str">
            <v>Noviembre</v>
          </cell>
        </row>
        <row r="12">
          <cell r="C12" t="str">
            <v>Diciembre</v>
          </cell>
        </row>
      </sheetData>
      <sheetData sheetId="7"/>
      <sheetData sheetId="8"/>
      <sheetData sheetId="9"/>
      <sheetData sheetId="10"/>
      <sheetData sheetId="11"/>
      <sheetData sheetId="12"/>
      <sheetData sheetId="13"/>
      <sheetData sheetId="14"/>
      <sheetData sheetId="15">
        <row r="1">
          <cell r="P1" t="str">
            <v>Licitación Pública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licitud CDP"/>
      <sheetName val="Listas desplegables"/>
      <sheetName val="Catálogo"/>
    </sheetNames>
    <sheetDataSet>
      <sheetData sheetId="0"/>
      <sheetData sheetId="1"/>
      <sheetData sheetId="2">
        <row r="2">
          <cell r="A2" t="str">
            <v>A-01-01-01</v>
          </cell>
          <cell r="B2" t="str">
            <v>Salario</v>
          </cell>
        </row>
        <row r="3">
          <cell r="A3" t="str">
            <v>A-01-01-02</v>
          </cell>
          <cell r="B3" t="str">
            <v>Contribuciones inherentes a la nómina</v>
          </cell>
        </row>
        <row r="4">
          <cell r="A4" t="str">
            <v>A-01-01-03</v>
          </cell>
          <cell r="B4" t="str">
            <v>Remuneraciones no constitutivas de factor salarial</v>
          </cell>
        </row>
        <row r="5">
          <cell r="A5" t="str">
            <v>A-01-02-01</v>
          </cell>
          <cell r="B5" t="str">
            <v>Salario</v>
          </cell>
        </row>
        <row r="6">
          <cell r="A6" t="str">
            <v>A-01-02-02</v>
          </cell>
          <cell r="B6" t="str">
            <v>Contribuciones inherentes a la nómina</v>
          </cell>
        </row>
        <row r="7">
          <cell r="A7" t="str">
            <v>A-02</v>
          </cell>
          <cell r="B7" t="str">
            <v>Adquisición de bienes y servicios</v>
          </cell>
        </row>
        <row r="8">
          <cell r="A8" t="str">
            <v>A-03-03-01-999</v>
          </cell>
          <cell r="B8" t="str">
            <v>Otras transferencias - Distribución previo concepto DGPPN</v>
          </cell>
        </row>
        <row r="9">
          <cell r="A9" t="str">
            <v>A-03-04-02-012</v>
          </cell>
          <cell r="B9" t="str">
            <v>Incapacidades y licencias de maternidad y paternidad (no de pensiones)</v>
          </cell>
        </row>
        <row r="10">
          <cell r="A10" t="str">
            <v>A-08-01</v>
          </cell>
          <cell r="B10" t="str">
            <v>Impuestos</v>
          </cell>
        </row>
        <row r="11">
          <cell r="A11" t="str">
            <v>A-08-03</v>
          </cell>
          <cell r="B11" t="str">
            <v>Tasas y derechos administrativos</v>
          </cell>
        </row>
        <row r="12">
          <cell r="A12" t="str">
            <v>A-08-04-01</v>
          </cell>
          <cell r="B12" t="str">
            <v>Cuota de fiscalización y auditaje</v>
          </cell>
        </row>
        <row r="13">
          <cell r="A13" t="str">
            <v>A-08-05</v>
          </cell>
          <cell r="B13" t="str">
            <v>Multas, sanciones e intereses de mora</v>
          </cell>
        </row>
        <row r="14">
          <cell r="A14" t="str">
            <v>A-01-01-01-001-001</v>
          </cell>
          <cell r="B14" t="str">
            <v>Sueldo básico</v>
          </cell>
        </row>
        <row r="15">
          <cell r="A15" t="str">
            <v>A-01-01-01-001-002</v>
          </cell>
          <cell r="B15" t="str">
            <v>Gastos de representación</v>
          </cell>
        </row>
        <row r="16">
          <cell r="A16" t="str">
            <v>A-01-01-01-001-003</v>
          </cell>
          <cell r="B16" t="str">
            <v>Prima técnica salarial</v>
          </cell>
        </row>
        <row r="17">
          <cell r="A17" t="str">
            <v>A-01-01-01-001-004</v>
          </cell>
          <cell r="B17" t="str">
            <v>Subsidio de alimentación</v>
          </cell>
        </row>
        <row r="18">
          <cell r="A18" t="str">
            <v>A-01-01-01-001-005</v>
          </cell>
          <cell r="B18" t="str">
            <v>Auxilio de transporte</v>
          </cell>
        </row>
        <row r="19">
          <cell r="A19" t="str">
            <v>A-01-01-01-001-006</v>
          </cell>
          <cell r="B19" t="str">
            <v>Prima de servicio</v>
          </cell>
        </row>
        <row r="20">
          <cell r="A20" t="str">
            <v>A-01-01-01-001-007</v>
          </cell>
          <cell r="B20" t="str">
            <v>Bonificación por servicios prestados</v>
          </cell>
        </row>
        <row r="21">
          <cell r="A21" t="str">
            <v>A-01-01-01-001-008</v>
          </cell>
          <cell r="B21" t="str">
            <v>Horas extras, dominicales, festivos y recargos</v>
          </cell>
        </row>
        <row r="22">
          <cell r="A22" t="str">
            <v>A-01-01-01-001-009</v>
          </cell>
          <cell r="B22" t="str">
            <v>Prima de navidad</v>
          </cell>
        </row>
        <row r="23">
          <cell r="A23" t="str">
            <v>A-01-01-01-001-010</v>
          </cell>
          <cell r="B23" t="str">
            <v>Prima de vacaciones</v>
          </cell>
        </row>
        <row r="24">
          <cell r="A24" t="str">
            <v>A-01-01-01-001-011</v>
          </cell>
          <cell r="B24" t="str">
            <v>Viáticos de los funcionarios en comisión</v>
          </cell>
        </row>
        <row r="25">
          <cell r="A25" t="str">
            <v>A-01-01-01-001-012</v>
          </cell>
          <cell r="B25" t="str">
            <v xml:space="preserve">Auxilio de conectividad digital </v>
          </cell>
        </row>
        <row r="26">
          <cell r="A26" t="str">
            <v>A-01-01-01-002-001-01</v>
          </cell>
          <cell r="B26" t="str">
            <v>Escalafón diplomático</v>
          </cell>
        </row>
        <row r="27">
          <cell r="A27" t="str">
            <v>A-01-01-01-002-001-02-1</v>
          </cell>
          <cell r="B27" t="str">
            <v>Comisión de servicios</v>
          </cell>
        </row>
        <row r="28">
          <cell r="A28" t="str">
            <v>A-01-01-01-002-001-02-2</v>
          </cell>
          <cell r="B28" t="str">
            <v>Comisión de estudios</v>
          </cell>
        </row>
        <row r="29">
          <cell r="A29" t="str">
            <v>A-01-01-01-002-002</v>
          </cell>
          <cell r="B29" t="str">
            <v>Prima de actividad</v>
          </cell>
        </row>
        <row r="30">
          <cell r="A30" t="str">
            <v>A-01-01-01-002-003</v>
          </cell>
          <cell r="B30" t="str">
            <v>Prima especial de servicios</v>
          </cell>
        </row>
        <row r="31">
          <cell r="A31" t="str">
            <v>A-01-01-01-002-004</v>
          </cell>
          <cell r="B31" t="str">
            <v>Prima semestral</v>
          </cell>
        </row>
        <row r="32">
          <cell r="A32" t="str">
            <v>A-01-01-01-002-005</v>
          </cell>
          <cell r="B32" t="str">
            <v>Prima ascensional</v>
          </cell>
        </row>
        <row r="33">
          <cell r="A33" t="str">
            <v>A-01-01-01-002-006</v>
          </cell>
          <cell r="B33" t="str">
            <v>Primas extraordinarias</v>
          </cell>
        </row>
        <row r="34">
          <cell r="A34" t="str">
            <v>A-01-01-01-002-007</v>
          </cell>
          <cell r="B34" t="str">
            <v>Prima mensual</v>
          </cell>
        </row>
        <row r="35">
          <cell r="A35" t="str">
            <v>A-01-01-01-002-008</v>
          </cell>
          <cell r="B35" t="str">
            <v>Auxilio especial de transporte</v>
          </cell>
        </row>
        <row r="36">
          <cell r="A36" t="str">
            <v>A-01-01-01-002-009</v>
          </cell>
          <cell r="B36" t="str">
            <v>Bonificación por comisión especial de servicio</v>
          </cell>
        </row>
        <row r="37">
          <cell r="A37" t="str">
            <v>A-01-01-01-002-010-01</v>
          </cell>
          <cell r="B37" t="str">
            <v>Beneficios a los empleados a corto plazo</v>
          </cell>
        </row>
        <row r="38">
          <cell r="A38" t="str">
            <v>A-01-01-01-002-010-02</v>
          </cell>
          <cell r="B38" t="str">
            <v>Beneficios a los empleados a largo plazo</v>
          </cell>
        </row>
        <row r="39">
          <cell r="A39" t="str">
            <v>A-01-01-01-002-011</v>
          </cell>
          <cell r="B39" t="str">
            <v>Bonificación por compensación</v>
          </cell>
        </row>
        <row r="40">
          <cell r="A40" t="str">
            <v>A-01-01-01-002-012-01</v>
          </cell>
          <cell r="B40" t="str">
            <v>Beneficios a los empleados a corto plazo</v>
          </cell>
        </row>
        <row r="41">
          <cell r="A41" t="str">
            <v>A-01-01-01-002-012-02</v>
          </cell>
          <cell r="B41" t="str">
            <v>Beneficios a los empleados a largo plazo</v>
          </cell>
        </row>
        <row r="42">
          <cell r="A42" t="str">
            <v>A-01-01-01-002-013</v>
          </cell>
          <cell r="B42" t="str">
            <v>Prima especial</v>
          </cell>
        </row>
        <row r="43">
          <cell r="A43" t="str">
            <v>A-01-01-01-002-014</v>
          </cell>
          <cell r="B43" t="str">
            <v>Bonificación cuerpo de custodia y vigilancia</v>
          </cell>
        </row>
        <row r="44">
          <cell r="A44" t="str">
            <v>A-01-01-01-002-015</v>
          </cell>
          <cell r="B44" t="str">
            <v>Bonificación personal administrativo</v>
          </cell>
        </row>
        <row r="45">
          <cell r="A45" t="str">
            <v>A-01-01-01-002-016</v>
          </cell>
          <cell r="B45" t="str">
            <v>Sobresueldo</v>
          </cell>
        </row>
        <row r="46">
          <cell r="A46" t="str">
            <v>A-01-01-01-002-017</v>
          </cell>
          <cell r="B46" t="str">
            <v>Prima de productividad</v>
          </cell>
        </row>
        <row r="47">
          <cell r="A47" t="str">
            <v>A-01-01-01-002-018</v>
          </cell>
          <cell r="B47" t="str">
            <v>Reserva especial del ahorro</v>
          </cell>
        </row>
        <row r="48">
          <cell r="A48" t="str">
            <v>A-01-01-01-002-019</v>
          </cell>
          <cell r="B48" t="str">
            <v>Prima de localización (Artículo 8 Decreto 415 de 1979)</v>
          </cell>
        </row>
        <row r="49">
          <cell r="A49" t="str">
            <v>A-01-01-01-002-020-01</v>
          </cell>
          <cell r="B49" t="str">
            <v>Beneficios a los empleados a largo plazo</v>
          </cell>
        </row>
        <row r="50">
          <cell r="A50" t="str">
            <v>A-01-01-01-002-021</v>
          </cell>
          <cell r="B50" t="str">
            <v>Remuneración adicional</v>
          </cell>
        </row>
        <row r="51">
          <cell r="A51" t="str">
            <v>A-01-01-01-002-022</v>
          </cell>
          <cell r="B51" t="str">
            <v>Prima capacitación no acogidos</v>
          </cell>
        </row>
        <row r="52">
          <cell r="A52" t="str">
            <v>A-01-01-01-002-023</v>
          </cell>
          <cell r="B52" t="str">
            <v>Prima del nivel ejecutivo</v>
          </cell>
        </row>
        <row r="53">
          <cell r="A53" t="str">
            <v>A-01-01-01-002-024</v>
          </cell>
          <cell r="B53" t="str">
            <v>Prima retorno a la experiencia</v>
          </cell>
        </row>
        <row r="54">
          <cell r="A54" t="str">
            <v>A-01-01-01-002-025</v>
          </cell>
          <cell r="B54" t="str">
            <v>Asignación adicional a directivos docentes</v>
          </cell>
        </row>
        <row r="55">
          <cell r="A55" t="str">
            <v>A-01-01-01-002-026</v>
          </cell>
          <cell r="B55" t="str">
            <v>Distinción</v>
          </cell>
        </row>
        <row r="56">
          <cell r="A56" t="str">
            <v>A-01-01-02-001</v>
          </cell>
          <cell r="B56" t="str">
            <v>Aportes a la seguridad social en pensiones</v>
          </cell>
        </row>
        <row r="57">
          <cell r="A57" t="str">
            <v>A-01-01-02-002</v>
          </cell>
          <cell r="B57" t="str">
            <v>Aportes a la seguridad social en salud</v>
          </cell>
        </row>
        <row r="58">
          <cell r="A58" t="str">
            <v>A-01-01-02-003</v>
          </cell>
          <cell r="B58" t="str">
            <v xml:space="preserve">Auxilio de cesantías </v>
          </cell>
        </row>
        <row r="59">
          <cell r="A59" t="str">
            <v>A-01-01-02-004</v>
          </cell>
          <cell r="B59" t="str">
            <v>Aportes a cajas de compensación familiar</v>
          </cell>
        </row>
        <row r="60">
          <cell r="A60" t="str">
            <v>A-01-01-02-005</v>
          </cell>
          <cell r="B60" t="str">
            <v>Aportes generales al sistema de riesgos laborales</v>
          </cell>
        </row>
        <row r="61">
          <cell r="A61" t="str">
            <v>A-01-01-02-006</v>
          </cell>
          <cell r="B61" t="str">
            <v>Aportes al ICBF</v>
          </cell>
        </row>
        <row r="62">
          <cell r="A62" t="str">
            <v>A-01-01-02-007</v>
          </cell>
          <cell r="B62" t="str">
            <v>Aportes al Sena</v>
          </cell>
        </row>
        <row r="63">
          <cell r="A63" t="str">
            <v>A-01-01-02-008</v>
          </cell>
          <cell r="B63" t="str">
            <v>Aportes a la ESAP</v>
          </cell>
        </row>
        <row r="64">
          <cell r="A64" t="str">
            <v>A-01-01-02-009</v>
          </cell>
          <cell r="B64" t="str">
            <v>Aportes a escuelas industriales e institutos técnicos</v>
          </cell>
        </row>
        <row r="65">
          <cell r="A65" t="str">
            <v>A-01-01-02-010</v>
          </cell>
          <cell r="B65" t="str">
            <v>Subsidio de vivienda fuerzas militares y policía</v>
          </cell>
        </row>
        <row r="66">
          <cell r="A66" t="str">
            <v>A-01-01-03-001-001</v>
          </cell>
          <cell r="B66" t="str">
            <v>Vacaciones</v>
          </cell>
        </row>
        <row r="67">
          <cell r="A67" t="str">
            <v>A-01-01-03-001-002</v>
          </cell>
          <cell r="B67" t="str">
            <v>Indemnización por vacaciones</v>
          </cell>
        </row>
        <row r="68">
          <cell r="A68" t="str">
            <v>A-01-01-03-001-003</v>
          </cell>
          <cell r="B68" t="str">
            <v>Bonificación especial de recreación</v>
          </cell>
        </row>
        <row r="69">
          <cell r="A69" t="str">
            <v>A-01-01-03-002</v>
          </cell>
          <cell r="B69" t="str">
            <v>Prima técnica no salarial</v>
          </cell>
        </row>
        <row r="70">
          <cell r="A70" t="str">
            <v>A-01-01-03-003</v>
          </cell>
          <cell r="B70" t="str">
            <v>Bonificación especial por servicios de seguridad a ex presidentes</v>
          </cell>
        </row>
        <row r="71">
          <cell r="A71" t="str">
            <v>A-01-01-03-004</v>
          </cell>
          <cell r="B71" t="str">
            <v>Bonificación especial por servicios de comisión en presidencia</v>
          </cell>
        </row>
        <row r="72">
          <cell r="A72" t="str">
            <v>A-01-01-03-005</v>
          </cell>
          <cell r="B72" t="str">
            <v>Prima de riesgo</v>
          </cell>
        </row>
        <row r="73">
          <cell r="A73" t="str">
            <v>A-01-01-03-006</v>
          </cell>
          <cell r="B73" t="str">
            <v>Prima de gestión</v>
          </cell>
        </row>
        <row r="74">
          <cell r="A74" t="str">
            <v>A-01-01-03-007</v>
          </cell>
          <cell r="B74" t="str">
            <v>Prima de dirección</v>
          </cell>
        </row>
        <row r="75">
          <cell r="A75" t="str">
            <v>A-01-01-03-008</v>
          </cell>
          <cell r="B75" t="str">
            <v>Prima geográfica</v>
          </cell>
        </row>
        <row r="76">
          <cell r="A76" t="str">
            <v>A-01-01-03-009</v>
          </cell>
          <cell r="B76" t="str">
            <v>Prima de costo de vida</v>
          </cell>
        </row>
        <row r="77">
          <cell r="A77" t="str">
            <v>A-01-01-03-010</v>
          </cell>
          <cell r="B77" t="str">
            <v>Prima de localización y vivienda</v>
          </cell>
        </row>
        <row r="78">
          <cell r="A78" t="str">
            <v>A-01-01-03-011</v>
          </cell>
          <cell r="B78" t="str">
            <v>Prima de capacitación</v>
          </cell>
        </row>
        <row r="79">
          <cell r="A79" t="str">
            <v>A-01-01-03-012</v>
          </cell>
          <cell r="B79" t="str">
            <v>Prima de clima o prima de calor</v>
          </cell>
        </row>
        <row r="80">
          <cell r="A80" t="str">
            <v>A-01-01-03-013</v>
          </cell>
          <cell r="B80" t="str">
            <v>Estímulos a los empleados del estado</v>
          </cell>
        </row>
        <row r="81">
          <cell r="A81" t="str">
            <v>A-01-01-03-014</v>
          </cell>
          <cell r="B81" t="str">
            <v>Remuneración electoral</v>
          </cell>
        </row>
        <row r="82">
          <cell r="A82" t="str">
            <v>A-01-01-03-015</v>
          </cell>
          <cell r="B82" t="str">
            <v>Prima de instalación</v>
          </cell>
        </row>
        <row r="83">
          <cell r="A83" t="str">
            <v>A-01-01-03-016</v>
          </cell>
          <cell r="B83" t="str">
            <v>Prima de coordinación</v>
          </cell>
        </row>
        <row r="84">
          <cell r="A84" t="str">
            <v>A-01-01-03-017</v>
          </cell>
          <cell r="B84" t="str">
            <v>Prima de alta gestión</v>
          </cell>
        </row>
        <row r="85">
          <cell r="A85" t="str">
            <v>A-01-01-03-018</v>
          </cell>
          <cell r="B85" t="str">
            <v>Prima de alto mando</v>
          </cell>
        </row>
        <row r="86">
          <cell r="A86" t="str">
            <v>A-01-01-03-019</v>
          </cell>
          <cell r="B86" t="str">
            <v>Prima de instalación en el exterior</v>
          </cell>
        </row>
        <row r="87">
          <cell r="A87" t="str">
            <v>A-01-01-03-020</v>
          </cell>
          <cell r="B87" t="str">
            <v>Prima de alojamiento en el exterior</v>
          </cell>
        </row>
        <row r="88">
          <cell r="A88" t="str">
            <v>A-01-01-03-021</v>
          </cell>
          <cell r="B88" t="str">
            <v>Vivienda para embajadores</v>
          </cell>
        </row>
        <row r="89">
          <cell r="A89" t="str">
            <v>A-01-01-03-022</v>
          </cell>
          <cell r="B89" t="str">
            <v>Bonificación por seguro de vida colectivo</v>
          </cell>
        </row>
        <row r="90">
          <cell r="A90" t="str">
            <v>A-01-01-03-023</v>
          </cell>
          <cell r="B90" t="str">
            <v>Bonificación licenciamiento</v>
          </cell>
        </row>
        <row r="91">
          <cell r="A91" t="str">
            <v>A-01-01-03-024</v>
          </cell>
          <cell r="B91" t="str">
            <v>Bonificación dragoneante</v>
          </cell>
        </row>
        <row r="92">
          <cell r="A92" t="str">
            <v>A-01-01-03-025</v>
          </cell>
          <cell r="B92" t="str">
            <v>Bonificación agente cuerpo profesional especial</v>
          </cell>
        </row>
        <row r="93">
          <cell r="A93" t="str">
            <v>A-01-01-03-026</v>
          </cell>
          <cell r="B93" t="str">
            <v>Bonificación buena conducta</v>
          </cell>
        </row>
        <row r="94">
          <cell r="A94" t="str">
            <v>A-01-01-03-027</v>
          </cell>
          <cell r="B94" t="str">
            <v>Partida de alimentación</v>
          </cell>
        </row>
        <row r="95">
          <cell r="A95" t="str">
            <v>A-01-01-03-028</v>
          </cell>
          <cell r="B95" t="str">
            <v>Partida alimentación orden público y cobertura de fronteras</v>
          </cell>
        </row>
        <row r="96">
          <cell r="A96" t="str">
            <v>A-01-01-03-029</v>
          </cell>
          <cell r="B96" t="str">
            <v>Bonificación de actividad judicial</v>
          </cell>
        </row>
        <row r="97">
          <cell r="A97" t="str">
            <v>A-01-01-03-030</v>
          </cell>
          <cell r="B97" t="str">
            <v>Bonificación de dirección</v>
          </cell>
        </row>
        <row r="98">
          <cell r="A98" t="str">
            <v>A-01-01-03-031</v>
          </cell>
          <cell r="B98" t="str">
            <v>Bonificación especial personal secuestrado</v>
          </cell>
        </row>
        <row r="99">
          <cell r="A99" t="str">
            <v>A-01-01-03-032</v>
          </cell>
          <cell r="B99" t="str">
            <v>Prima de traslado</v>
          </cell>
        </row>
        <row r="100">
          <cell r="A100" t="str">
            <v>A-01-01-03-033</v>
          </cell>
          <cell r="B100" t="str">
            <v>Rurales</v>
          </cell>
        </row>
        <row r="101">
          <cell r="A101" t="str">
            <v>A-01-01-03-034</v>
          </cell>
          <cell r="B101" t="str">
            <v>Bonos escolares y navideños</v>
          </cell>
        </row>
        <row r="102">
          <cell r="A102" t="str">
            <v>A-01-01-03-035</v>
          </cell>
          <cell r="B102" t="str">
            <v>Alimentación alumnos</v>
          </cell>
        </row>
        <row r="103">
          <cell r="A103" t="str">
            <v>A-01-01-03-036</v>
          </cell>
          <cell r="B103" t="str">
            <v>Bonificación alumnos</v>
          </cell>
        </row>
        <row r="104">
          <cell r="A104" t="str">
            <v>A-01-01-03-037</v>
          </cell>
          <cell r="B104" t="str">
            <v>Subsidio familiar</v>
          </cell>
        </row>
        <row r="105">
          <cell r="A105" t="str">
            <v>A-01-01-03-038-001</v>
          </cell>
          <cell r="B105" t="str">
            <v>Beneficios a los empleados a corto plazo</v>
          </cell>
        </row>
        <row r="106">
          <cell r="A106" t="str">
            <v>A-01-01-03-038-002</v>
          </cell>
          <cell r="B106" t="str">
            <v>Beneficios a los empleados a largo plazo</v>
          </cell>
        </row>
        <row r="107">
          <cell r="A107" t="str">
            <v>A-01-01-03-039</v>
          </cell>
          <cell r="B107" t="str">
            <v>Incentivos laborales DIAN</v>
          </cell>
        </row>
        <row r="108">
          <cell r="A108" t="str">
            <v>A-01-01-03-040</v>
          </cell>
          <cell r="B108" t="str">
            <v>Prima de seguridad</v>
          </cell>
        </row>
        <row r="109">
          <cell r="A109" t="str">
            <v>A-01-01-03-041</v>
          </cell>
          <cell r="B109" t="str">
            <v>Prima de vigilantes instructores</v>
          </cell>
        </row>
        <row r="110">
          <cell r="A110" t="str">
            <v>A-01-01-03-042</v>
          </cell>
          <cell r="B110" t="str">
            <v>Bonificación servicio militar</v>
          </cell>
        </row>
        <row r="111">
          <cell r="A111" t="str">
            <v>A-01-01-03-043</v>
          </cell>
          <cell r="B111" t="str">
            <v>Bonificación por trabajo y servicios internos</v>
          </cell>
        </row>
        <row r="112">
          <cell r="A112" t="str">
            <v>A-01-01-03-044</v>
          </cell>
          <cell r="B112" t="str">
            <v>Seguro de muerte en actividad</v>
          </cell>
        </row>
        <row r="113">
          <cell r="A113" t="str">
            <v>A-01-01-03-045</v>
          </cell>
          <cell r="B113" t="str">
            <v>Compensación por muerte</v>
          </cell>
        </row>
        <row r="114">
          <cell r="A114" t="str">
            <v>A-01-01-03-046</v>
          </cell>
          <cell r="B114" t="str">
            <v>Prima de orden público</v>
          </cell>
        </row>
        <row r="115">
          <cell r="A115" t="str">
            <v>A-01-01-03-047</v>
          </cell>
          <cell r="B115" t="str">
            <v>Bonificación edecanes</v>
          </cell>
        </row>
        <row r="116">
          <cell r="A116" t="str">
            <v>A-01-01-03-048</v>
          </cell>
          <cell r="B116" t="str">
            <v>Prima de bucería</v>
          </cell>
        </row>
        <row r="117">
          <cell r="A117" t="str">
            <v>A-01-01-03-049</v>
          </cell>
          <cell r="B117" t="str">
            <v>Prima comandos</v>
          </cell>
        </row>
        <row r="118">
          <cell r="A118" t="str">
            <v>A-01-01-03-050</v>
          </cell>
          <cell r="B118" t="str">
            <v>Prima de estado mayor y academia superior</v>
          </cell>
        </row>
        <row r="119">
          <cell r="A119" t="str">
            <v>A-01-01-03-051</v>
          </cell>
          <cell r="B119" t="str">
            <v>Prima submarinista</v>
          </cell>
        </row>
        <row r="120">
          <cell r="A120" t="str">
            <v>A-01-01-03-052</v>
          </cell>
          <cell r="B120" t="str">
            <v>Prima de salto</v>
          </cell>
        </row>
        <row r="121">
          <cell r="A121" t="str">
            <v>A-01-01-03-053</v>
          </cell>
          <cell r="B121" t="str">
            <v>Prima de vuelo</v>
          </cell>
        </row>
        <row r="122">
          <cell r="A122" t="str">
            <v>A-01-01-03-054</v>
          </cell>
          <cell r="B122" t="str">
            <v>Prima especialista</v>
          </cell>
        </row>
        <row r="123">
          <cell r="A123" t="str">
            <v>A-01-01-03-055</v>
          </cell>
          <cell r="B123" t="str">
            <v>Prima oficiales superiores</v>
          </cell>
        </row>
        <row r="124">
          <cell r="A124" t="str">
            <v>A-01-01-03-056</v>
          </cell>
          <cell r="B124" t="str">
            <v>Prima cuerpo administrativo</v>
          </cell>
        </row>
        <row r="125">
          <cell r="A125" t="str">
            <v>A-01-01-03-057</v>
          </cell>
          <cell r="B125" t="str">
            <v>Bonificación aeronáutica</v>
          </cell>
        </row>
        <row r="126">
          <cell r="A126" t="str">
            <v>A-01-01-03-058</v>
          </cell>
          <cell r="B126" t="str">
            <v>Prima de productividad</v>
          </cell>
        </row>
        <row r="127">
          <cell r="A127" t="str">
            <v>A-01-01-03-059</v>
          </cell>
          <cell r="B127" t="str">
            <v>Bonificación judicial</v>
          </cell>
        </row>
        <row r="128">
          <cell r="A128" t="str">
            <v>A-01-01-03-060</v>
          </cell>
          <cell r="B128" t="str">
            <v>Bonificación por servicios de protección y vigilancia</v>
          </cell>
        </row>
        <row r="129">
          <cell r="A129" t="str">
            <v>A-01-01-03-061</v>
          </cell>
          <cell r="B129" t="str">
            <v>Prima mensual oficiales y suboficiales</v>
          </cell>
        </row>
        <row r="130">
          <cell r="A130" t="str">
            <v>A-01-01-03-062</v>
          </cell>
          <cell r="B130" t="str">
            <v>Bonificación para gastos personales del batallón guardia presidencial y de los batallones de policía militar</v>
          </cell>
        </row>
        <row r="131">
          <cell r="A131" t="str">
            <v>A-01-01-03-063</v>
          </cell>
          <cell r="B131" t="str">
            <v>Apoyo de sostenimiento aprendices bajo modalidad de contrato de aprendizaje</v>
          </cell>
        </row>
        <row r="132">
          <cell r="A132" t="str">
            <v>A-01-01-03-064</v>
          </cell>
          <cell r="B132" t="str">
            <v>Remuneración profesores militares y policiales</v>
          </cell>
        </row>
        <row r="133">
          <cell r="A133" t="str">
            <v>A-01-01-03-065</v>
          </cell>
          <cell r="B133" t="str">
            <v>Prima por dependientes</v>
          </cell>
        </row>
        <row r="134">
          <cell r="A134" t="str">
            <v>A-01-01-03-066</v>
          </cell>
          <cell r="B134" t="str">
            <v>Prima de matrimonio</v>
          </cell>
        </row>
        <row r="135">
          <cell r="A135" t="str">
            <v>A-01-01-03-067</v>
          </cell>
          <cell r="B135" t="str">
            <v>Prima de nacimiento</v>
          </cell>
        </row>
        <row r="136">
          <cell r="A136" t="str">
            <v>A-01-01-03-068</v>
          </cell>
          <cell r="B136" t="str">
            <v>Prima semestral</v>
          </cell>
        </row>
        <row r="137">
          <cell r="A137" t="str">
            <v>A-01-01-03-069</v>
          </cell>
          <cell r="B137" t="str">
            <v>Prima de actividad</v>
          </cell>
        </row>
        <row r="138">
          <cell r="A138" t="str">
            <v>A-01-01-03-070</v>
          </cell>
          <cell r="B138" t="str">
            <v>Gastos de representación</v>
          </cell>
        </row>
        <row r="139">
          <cell r="A139" t="str">
            <v>A-01-01-03-071</v>
          </cell>
          <cell r="B139" t="str">
            <v>Subsidio de anteojos</v>
          </cell>
        </row>
        <row r="140">
          <cell r="A140" t="str">
            <v>A-01-01-03-072</v>
          </cell>
          <cell r="B140" t="str">
            <v>Remuneración adicional de antiguos territorios nacionales</v>
          </cell>
        </row>
        <row r="141">
          <cell r="A141" t="str">
            <v>A-01-01-03-073</v>
          </cell>
          <cell r="B141" t="str">
            <v>Prima de alimentación</v>
          </cell>
        </row>
        <row r="142">
          <cell r="A142" t="str">
            <v>A-01-01-03-074</v>
          </cell>
          <cell r="B142" t="str">
            <v>Viáticos y menaje de funcionarios del servicio exterior</v>
          </cell>
        </row>
        <row r="143">
          <cell r="A143" t="str">
            <v>A-01-01-03-075</v>
          </cell>
          <cell r="B143" t="str">
            <v>Prima de localización</v>
          </cell>
        </row>
        <row r="144">
          <cell r="A144" t="str">
            <v>A-01-01-03-076</v>
          </cell>
          <cell r="B144" t="str">
            <v>Subvención de transporte</v>
          </cell>
        </row>
        <row r="145">
          <cell r="A145" t="str">
            <v>A-01-01-03-077</v>
          </cell>
          <cell r="B145" t="str">
            <v>Auxilio de movilización</v>
          </cell>
        </row>
        <row r="146">
          <cell r="A146" t="str">
            <v>A-01-01-03-078</v>
          </cell>
          <cell r="B146" t="str">
            <v>Prima mensual</v>
          </cell>
        </row>
        <row r="147">
          <cell r="A147" t="str">
            <v>A-01-01-03-079</v>
          </cell>
          <cell r="B147" t="str">
            <v>Partida especial de gastos de viaje</v>
          </cell>
        </row>
        <row r="148">
          <cell r="A148" t="str">
            <v>A-01-01-03-080</v>
          </cell>
          <cell r="B148" t="str">
            <v>Auxilio especial de transporte</v>
          </cell>
        </row>
        <row r="149">
          <cell r="A149" t="str">
            <v>A-01-01-03-081</v>
          </cell>
          <cell r="B149" t="str">
            <v>Bonificación por compensación</v>
          </cell>
        </row>
        <row r="150">
          <cell r="A150" t="str">
            <v>A-01-01-03-082</v>
          </cell>
          <cell r="B150" t="str">
            <v>Prima especial de servicios</v>
          </cell>
        </row>
        <row r="151">
          <cell r="A151" t="str">
            <v>A-01-01-03-083</v>
          </cell>
          <cell r="B151" t="str">
            <v>Prima especial Art. 14 Ley 4 de 1992</v>
          </cell>
        </row>
        <row r="152">
          <cell r="A152" t="str">
            <v>A-01-01-03-084</v>
          </cell>
          <cell r="B152" t="str">
            <v>Prima de carabinero</v>
          </cell>
        </row>
        <row r="153">
          <cell r="A153" t="str">
            <v>A-01-01-03-085</v>
          </cell>
          <cell r="B153" t="str">
            <v>Bonificación especial por servicios de comisión en la Dian</v>
          </cell>
        </row>
        <row r="154">
          <cell r="A154" t="str">
            <v>A-01-01-03-086</v>
          </cell>
          <cell r="B154" t="str">
            <v>Prima especial</v>
          </cell>
        </row>
        <row r="155">
          <cell r="A155" t="str">
            <v>A-01-01-03-087</v>
          </cell>
          <cell r="B155" t="str">
            <v>Bonificación a la excelencia</v>
          </cell>
        </row>
        <row r="156">
          <cell r="A156" t="str">
            <v>A-01-01-03-088</v>
          </cell>
          <cell r="B156" t="str">
            <v>Bonificación por permanencia</v>
          </cell>
        </row>
        <row r="157">
          <cell r="A157" t="str">
            <v>A-01-01-03-089</v>
          </cell>
          <cell r="B157" t="str">
            <v>Bonificación para la asistencia familiar</v>
          </cell>
        </row>
        <row r="158">
          <cell r="A158" t="str">
            <v>A-01-01-03-090</v>
          </cell>
          <cell r="B158" t="str">
            <v>Cruz al merito policial</v>
          </cell>
        </row>
        <row r="159">
          <cell r="A159" t="str">
            <v>A-01-01-03-091</v>
          </cell>
          <cell r="B159" t="str">
            <v>Prima del nivel ejecutivo y prima de la categoría de patrulleros de policía</v>
          </cell>
        </row>
        <row r="160">
          <cell r="A160" t="str">
            <v>A-01-01-03-092</v>
          </cell>
          <cell r="B160" t="str">
            <v>Bonificación especial</v>
          </cell>
        </row>
        <row r="161">
          <cell r="A161" t="str">
            <v>A-01-01-04-001</v>
          </cell>
          <cell r="B161" t="str">
            <v>Otros gastos de personal</v>
          </cell>
        </row>
        <row r="162">
          <cell r="A162" t="str">
            <v>A-01-01-04-002</v>
          </cell>
          <cell r="B162" t="str">
            <v>Personal extranjero en consulados y embajadas (local)</v>
          </cell>
        </row>
        <row r="163">
          <cell r="A163" t="str">
            <v>A-01-02-01-001-001</v>
          </cell>
          <cell r="B163" t="str">
            <v>Sueldo básico</v>
          </cell>
        </row>
        <row r="164">
          <cell r="A164" t="str">
            <v>A-01-02-01-001-002</v>
          </cell>
          <cell r="B164" t="str">
            <v>Gastos de representación</v>
          </cell>
        </row>
        <row r="165">
          <cell r="A165" t="str">
            <v>A-01-02-01-001-003</v>
          </cell>
          <cell r="B165" t="str">
            <v>Prima técnica salarial</v>
          </cell>
        </row>
        <row r="166">
          <cell r="A166" t="str">
            <v>A-01-02-01-001-004</v>
          </cell>
          <cell r="B166" t="str">
            <v>Subsidio de alimentación</v>
          </cell>
        </row>
        <row r="167">
          <cell r="A167" t="str">
            <v>A-01-02-01-001-005</v>
          </cell>
          <cell r="B167" t="str">
            <v>Auxilio de transporte</v>
          </cell>
        </row>
        <row r="168">
          <cell r="A168" t="str">
            <v>A-01-02-01-001-006</v>
          </cell>
          <cell r="B168" t="str">
            <v>Prima de servicio</v>
          </cell>
        </row>
        <row r="169">
          <cell r="A169" t="str">
            <v>A-01-02-01-001-007</v>
          </cell>
          <cell r="B169" t="str">
            <v>Bonificación por servicios prestados</v>
          </cell>
        </row>
        <row r="170">
          <cell r="A170" t="str">
            <v>A-01-02-01-001-008</v>
          </cell>
          <cell r="B170" t="str">
            <v>Horas extras, dominicales, festivos y recargos</v>
          </cell>
        </row>
        <row r="171">
          <cell r="A171" t="str">
            <v>A-01-02-01-001-009</v>
          </cell>
          <cell r="B171" t="str">
            <v>Prima de navidad</v>
          </cell>
        </row>
        <row r="172">
          <cell r="A172" t="str">
            <v>A-01-02-01-001-010</v>
          </cell>
          <cell r="B172" t="str">
            <v>Prima de vacaciones</v>
          </cell>
        </row>
        <row r="173">
          <cell r="A173" t="str">
            <v>A-01-02-01-001-011</v>
          </cell>
          <cell r="B173" t="str">
            <v>Viáticos de los funcionarios en comisión</v>
          </cell>
        </row>
        <row r="174">
          <cell r="A174" t="str">
            <v>A-01-02-01-001-012</v>
          </cell>
          <cell r="B174" t="str">
            <v xml:space="preserve">Auxilio de conectividad digital </v>
          </cell>
        </row>
        <row r="175">
          <cell r="A175" t="str">
            <v>A-01-02-01-002-001-01</v>
          </cell>
          <cell r="B175" t="str">
            <v>Escalafón diplomático</v>
          </cell>
        </row>
        <row r="176">
          <cell r="A176" t="str">
            <v>A-01-02-01-002-001-02-1</v>
          </cell>
          <cell r="B176" t="str">
            <v>Comisión de servicios</v>
          </cell>
        </row>
        <row r="177">
          <cell r="A177" t="str">
            <v>A-01-02-01-002-001-02-2</v>
          </cell>
          <cell r="B177" t="str">
            <v>Comisión de estudios</v>
          </cell>
        </row>
        <row r="178">
          <cell r="A178" t="str">
            <v>A-01-02-01-002-002</v>
          </cell>
          <cell r="B178" t="str">
            <v>Prima de actividad</v>
          </cell>
        </row>
        <row r="179">
          <cell r="A179" t="str">
            <v>A-01-02-01-002-003</v>
          </cell>
          <cell r="B179" t="str">
            <v>Prima especial de servicios</v>
          </cell>
        </row>
        <row r="180">
          <cell r="A180" t="str">
            <v>A-01-02-01-002-004</v>
          </cell>
          <cell r="B180" t="str">
            <v>Prima semestral</v>
          </cell>
        </row>
        <row r="181">
          <cell r="A181" t="str">
            <v>A-01-02-01-002-005</v>
          </cell>
          <cell r="B181" t="str">
            <v>Prima ascensional</v>
          </cell>
        </row>
        <row r="182">
          <cell r="A182" t="str">
            <v>A-01-02-01-002-006</v>
          </cell>
          <cell r="B182" t="str">
            <v>Primas extraordinarias</v>
          </cell>
        </row>
        <row r="183">
          <cell r="A183" t="str">
            <v>A-01-02-01-002-007</v>
          </cell>
          <cell r="B183" t="str">
            <v>Prima mensual</v>
          </cell>
        </row>
        <row r="184">
          <cell r="A184" t="str">
            <v>A-01-02-01-002-008</v>
          </cell>
          <cell r="B184" t="str">
            <v>Auxilio especial de transporte</v>
          </cell>
        </row>
        <row r="185">
          <cell r="A185" t="str">
            <v>A-01-02-01-002-009</v>
          </cell>
          <cell r="B185" t="str">
            <v>Bonificación por comisión especial de servicio</v>
          </cell>
        </row>
        <row r="186">
          <cell r="A186" t="str">
            <v>A-01-02-01-002-010-01</v>
          </cell>
          <cell r="B186" t="str">
            <v>Beneficios a los empleados a corto plazo</v>
          </cell>
        </row>
        <row r="187">
          <cell r="A187" t="str">
            <v>A-01-02-01-002-010-02</v>
          </cell>
          <cell r="B187" t="str">
            <v>Beneficios a los empleados a largo plazo</v>
          </cell>
        </row>
        <row r="188">
          <cell r="A188" t="str">
            <v>A-01-02-01-002-011</v>
          </cell>
          <cell r="B188" t="str">
            <v>Bonificación por compensación</v>
          </cell>
        </row>
        <row r="189">
          <cell r="A189" t="str">
            <v>A-01-02-01-002-012-01</v>
          </cell>
          <cell r="B189" t="str">
            <v>Beneficios a los empleados a corto plazo</v>
          </cell>
        </row>
        <row r="190">
          <cell r="A190" t="str">
            <v>A-01-02-01-002-012-02</v>
          </cell>
          <cell r="B190" t="str">
            <v>Beneficios a los empleados a largo plazo</v>
          </cell>
        </row>
        <row r="191">
          <cell r="A191" t="str">
            <v>A-01-02-01-002-013</v>
          </cell>
          <cell r="B191" t="str">
            <v>Prima especial</v>
          </cell>
        </row>
        <row r="192">
          <cell r="A192" t="str">
            <v>A-01-02-01-002-014</v>
          </cell>
          <cell r="B192" t="str">
            <v>Bonificación cuerpo de custodia y vigilancia</v>
          </cell>
        </row>
        <row r="193">
          <cell r="A193" t="str">
            <v>A-01-02-01-002-015</v>
          </cell>
          <cell r="B193" t="str">
            <v>Bonificación personal administrativo</v>
          </cell>
        </row>
        <row r="194">
          <cell r="A194" t="str">
            <v>A-01-02-01-002-016</v>
          </cell>
          <cell r="B194" t="str">
            <v>Sobresueldo</v>
          </cell>
        </row>
        <row r="195">
          <cell r="A195" t="str">
            <v>A-01-02-01-002-017</v>
          </cell>
          <cell r="B195" t="str">
            <v>Prima de productividad</v>
          </cell>
        </row>
        <row r="196">
          <cell r="A196" t="str">
            <v>A-01-02-01-002-018</v>
          </cell>
          <cell r="B196" t="str">
            <v>Reserva especial del ahorro</v>
          </cell>
        </row>
        <row r="197">
          <cell r="A197" t="str">
            <v>A-01-02-01-002-019</v>
          </cell>
          <cell r="B197" t="str">
            <v>Prima de localización (Artículo 8 Decreto 415 de 1979)</v>
          </cell>
        </row>
        <row r="198">
          <cell r="A198" t="str">
            <v>A-01-02-01-002-020-01</v>
          </cell>
          <cell r="B198" t="str">
            <v>Beneficios a los empleados a largo plazo</v>
          </cell>
        </row>
        <row r="199">
          <cell r="A199" t="str">
            <v>A-01-02-01-002-021</v>
          </cell>
          <cell r="B199" t="str">
            <v>Remuneración adicional</v>
          </cell>
        </row>
        <row r="200">
          <cell r="A200" t="str">
            <v>A-01-02-01-002-023</v>
          </cell>
          <cell r="B200" t="str">
            <v>Prima del nivel ejecutivo</v>
          </cell>
        </row>
        <row r="201">
          <cell r="A201" t="str">
            <v>A-01-02-01-002-024</v>
          </cell>
          <cell r="B201" t="str">
            <v>Prima retorno a la experiencia</v>
          </cell>
        </row>
        <row r="202">
          <cell r="A202" t="str">
            <v>A-01-02-02-001</v>
          </cell>
          <cell r="B202" t="str">
            <v>Aportes a la seguridad social en pensiones</v>
          </cell>
        </row>
        <row r="203">
          <cell r="A203" t="str">
            <v>A-01-02-02-002</v>
          </cell>
          <cell r="B203" t="str">
            <v>Aportes a la seguridad social en salud</v>
          </cell>
        </row>
        <row r="204">
          <cell r="A204" t="str">
            <v>A-01-02-02-003</v>
          </cell>
          <cell r="B204" t="str">
            <v xml:space="preserve">Auxilio de cesantías </v>
          </cell>
        </row>
        <row r="205">
          <cell r="A205" t="str">
            <v>A-01-02-02-004</v>
          </cell>
          <cell r="B205" t="str">
            <v>Aportes a cajas de compensación familiar</v>
          </cell>
        </row>
        <row r="206">
          <cell r="A206" t="str">
            <v>A-01-02-02-005</v>
          </cell>
          <cell r="B206" t="str">
            <v>Aportes generales al sistema de riesgos laborales</v>
          </cell>
        </row>
        <row r="207">
          <cell r="A207" t="str">
            <v>A-01-02-02-006</v>
          </cell>
          <cell r="B207" t="str">
            <v>Aportes al ICBF</v>
          </cell>
        </row>
        <row r="208">
          <cell r="A208" t="str">
            <v>A-01-02-02-007</v>
          </cell>
          <cell r="B208" t="str">
            <v>Aportes al SENA</v>
          </cell>
        </row>
        <row r="209">
          <cell r="A209" t="str">
            <v>A-01-02-02-008</v>
          </cell>
          <cell r="B209" t="str">
            <v>Aportes a la ESAP</v>
          </cell>
        </row>
        <row r="210">
          <cell r="A210" t="str">
            <v>A-01-02-02-009</v>
          </cell>
          <cell r="B210" t="str">
            <v>Aportes a escuelas industriales e institutos técnicos</v>
          </cell>
        </row>
        <row r="211">
          <cell r="A211" t="str">
            <v>A-01-02-02-010</v>
          </cell>
          <cell r="B211" t="str">
            <v>Subsidio de vivienda fuerzas militares y policía nacional</v>
          </cell>
        </row>
        <row r="212">
          <cell r="A212" t="str">
            <v>A-01-02-03-001-001</v>
          </cell>
          <cell r="B212" t="str">
            <v>Vacaciones</v>
          </cell>
        </row>
        <row r="213">
          <cell r="A213" t="str">
            <v>A-01-02-03-001-002</v>
          </cell>
          <cell r="B213" t="str">
            <v>Indemnización por vacaciones</v>
          </cell>
        </row>
        <row r="214">
          <cell r="A214" t="str">
            <v>A-01-02-03-001-003</v>
          </cell>
          <cell r="B214" t="str">
            <v>Bonificación especial de recreación</v>
          </cell>
        </row>
        <row r="215">
          <cell r="A215" t="str">
            <v>A-01-02-03-002</v>
          </cell>
          <cell r="B215" t="str">
            <v>Prima técnica no salarial</v>
          </cell>
        </row>
        <row r="216">
          <cell r="A216" t="str">
            <v>A-01-02-03-003</v>
          </cell>
          <cell r="B216" t="str">
            <v>Bonificación especial por servicios de seguridad a ex presidentes</v>
          </cell>
        </row>
        <row r="217">
          <cell r="A217" t="str">
            <v>A-01-02-03-004</v>
          </cell>
          <cell r="B217" t="str">
            <v>Bonificación especial por servicios de comisión en presidencia</v>
          </cell>
        </row>
        <row r="218">
          <cell r="A218" t="str">
            <v>A-01-02-03-005</v>
          </cell>
          <cell r="B218" t="str">
            <v>Prima de riesgo</v>
          </cell>
        </row>
        <row r="219">
          <cell r="A219" t="str">
            <v>A-01-02-03-006</v>
          </cell>
          <cell r="B219" t="str">
            <v>Prima de gestión</v>
          </cell>
        </row>
        <row r="220">
          <cell r="A220" t="str">
            <v>A-01-02-03-007</v>
          </cell>
          <cell r="B220" t="str">
            <v>Prima de dirección</v>
          </cell>
        </row>
        <row r="221">
          <cell r="A221" t="str">
            <v>A-01-02-03-008</v>
          </cell>
          <cell r="B221" t="str">
            <v>Prima geográfica</v>
          </cell>
        </row>
        <row r="222">
          <cell r="A222" t="str">
            <v>A-01-02-03-009</v>
          </cell>
          <cell r="B222" t="str">
            <v>Prima de costo de vida</v>
          </cell>
        </row>
        <row r="223">
          <cell r="A223" t="str">
            <v>A-01-02-03-010</v>
          </cell>
          <cell r="B223" t="str">
            <v>Prima de localización y vivienda</v>
          </cell>
        </row>
        <row r="224">
          <cell r="A224" t="str">
            <v>A-01-02-03-011</v>
          </cell>
          <cell r="B224" t="str">
            <v>Prima de capacitación</v>
          </cell>
        </row>
        <row r="225">
          <cell r="A225" t="str">
            <v>A-01-02-03-012</v>
          </cell>
          <cell r="B225" t="str">
            <v>Prima de clima o prima de calor</v>
          </cell>
        </row>
        <row r="226">
          <cell r="A226" t="str">
            <v>A-01-02-03-013</v>
          </cell>
          <cell r="B226" t="str">
            <v>Estímulos a los empleados del estado</v>
          </cell>
        </row>
        <row r="227">
          <cell r="A227" t="str">
            <v>A-01-02-03-014</v>
          </cell>
          <cell r="B227" t="str">
            <v>Remuneración electoral</v>
          </cell>
        </row>
        <row r="228">
          <cell r="A228" t="str">
            <v>A-01-02-03-015</v>
          </cell>
          <cell r="B228" t="str">
            <v>Prima de instalación</v>
          </cell>
        </row>
        <row r="229">
          <cell r="A229" t="str">
            <v>A-01-02-03-016</v>
          </cell>
          <cell r="B229" t="str">
            <v>Prima de coordinación</v>
          </cell>
        </row>
        <row r="230">
          <cell r="A230" t="str">
            <v>A-01-02-03-017</v>
          </cell>
          <cell r="B230" t="str">
            <v>Prima de alta gestión</v>
          </cell>
        </row>
        <row r="231">
          <cell r="A231" t="str">
            <v>A-01-02-03-018</v>
          </cell>
          <cell r="B231" t="str">
            <v>Prima de alto mando</v>
          </cell>
        </row>
        <row r="232">
          <cell r="A232" t="str">
            <v>A-01-02-03-019</v>
          </cell>
          <cell r="B232" t="str">
            <v>Prima de instalación en el exterior</v>
          </cell>
        </row>
        <row r="233">
          <cell r="A233" t="str">
            <v>A-01-02-03-020</v>
          </cell>
          <cell r="B233" t="str">
            <v>Prima de alojamiento en el exterior</v>
          </cell>
        </row>
        <row r="234">
          <cell r="A234" t="str">
            <v>A-01-02-03-021</v>
          </cell>
          <cell r="B234" t="str">
            <v>Vivienda para embajadores</v>
          </cell>
        </row>
        <row r="235">
          <cell r="A235" t="str">
            <v>A-01-02-03-022</v>
          </cell>
          <cell r="B235" t="str">
            <v>Bonificación por seguro de vida colectivo</v>
          </cell>
        </row>
        <row r="236">
          <cell r="A236" t="str">
            <v>A-01-02-03-023</v>
          </cell>
          <cell r="B236" t="str">
            <v>Bonificación licenciamiento</v>
          </cell>
        </row>
        <row r="237">
          <cell r="A237" t="str">
            <v>A-01-02-03-024</v>
          </cell>
          <cell r="B237" t="str">
            <v>Bonificación dragoneante</v>
          </cell>
        </row>
        <row r="238">
          <cell r="A238" t="str">
            <v>A-01-02-03-025</v>
          </cell>
          <cell r="B238" t="str">
            <v>Bonificación agente cuerpo profesional especial</v>
          </cell>
        </row>
        <row r="239">
          <cell r="A239" t="str">
            <v>A-01-02-03-026</v>
          </cell>
          <cell r="B239" t="str">
            <v>Bonificación buena conducta</v>
          </cell>
        </row>
        <row r="240">
          <cell r="A240" t="str">
            <v>A-01-02-03-027</v>
          </cell>
          <cell r="B240" t="str">
            <v>Partida de alimentación</v>
          </cell>
        </row>
        <row r="241">
          <cell r="A241" t="str">
            <v>A-01-02-03-028</v>
          </cell>
          <cell r="B241" t="str">
            <v>Partida alimentación orden público y cobertura de fronteras</v>
          </cell>
        </row>
        <row r="242">
          <cell r="A242" t="str">
            <v>A-01-02-03-029</v>
          </cell>
          <cell r="B242" t="str">
            <v>Bonificación de actividad judicial</v>
          </cell>
        </row>
        <row r="243">
          <cell r="A243" t="str">
            <v>A-01-02-03-030</v>
          </cell>
          <cell r="B243" t="str">
            <v>Bonificación de dirección</v>
          </cell>
        </row>
        <row r="244">
          <cell r="A244" t="str">
            <v>A-01-02-03-031</v>
          </cell>
          <cell r="B244" t="str">
            <v>Bonificación especial personal secuestrado</v>
          </cell>
        </row>
        <row r="245">
          <cell r="A245" t="str">
            <v>A-01-02-03-032</v>
          </cell>
          <cell r="B245" t="str">
            <v>Prima de traslado</v>
          </cell>
        </row>
        <row r="246">
          <cell r="A246" t="str">
            <v>A-01-02-03-034</v>
          </cell>
          <cell r="B246" t="str">
            <v>Bonos escolares y navideños</v>
          </cell>
        </row>
        <row r="247">
          <cell r="A247" t="str">
            <v>A-01-02-03-035</v>
          </cell>
          <cell r="B247" t="str">
            <v>Alimentación alumnos</v>
          </cell>
        </row>
        <row r="248">
          <cell r="A248" t="str">
            <v>A-01-02-03-036</v>
          </cell>
          <cell r="B248" t="str">
            <v>Bonificación alumnos</v>
          </cell>
        </row>
        <row r="249">
          <cell r="A249" t="str">
            <v>A-01-02-03-037</v>
          </cell>
          <cell r="B249" t="str">
            <v>Subsidio familiar</v>
          </cell>
        </row>
        <row r="250">
          <cell r="A250" t="str">
            <v>A-01-02-03-038-001</v>
          </cell>
          <cell r="B250" t="str">
            <v>Beneficios a los empleados a corto plazo</v>
          </cell>
        </row>
        <row r="251">
          <cell r="A251" t="str">
            <v>A-01-02-03-038-002</v>
          </cell>
          <cell r="B251" t="str">
            <v>Beneficios a los empleados a largo plazo</v>
          </cell>
        </row>
        <row r="252">
          <cell r="A252" t="str">
            <v>A-01-02-03-039</v>
          </cell>
          <cell r="B252" t="str">
            <v>Incentivos laborales Dian</v>
          </cell>
        </row>
        <row r="253">
          <cell r="A253" t="str">
            <v>A-01-02-03-040</v>
          </cell>
          <cell r="B253" t="str">
            <v>Prima de seguridad</v>
          </cell>
        </row>
        <row r="254">
          <cell r="A254" t="str">
            <v>A-01-02-03-041</v>
          </cell>
          <cell r="B254" t="str">
            <v>Prima de vigilantes instructores</v>
          </cell>
        </row>
        <row r="255">
          <cell r="A255" t="str">
            <v>A-01-02-03-042</v>
          </cell>
          <cell r="B255" t="str">
            <v>Bonificación servicio militar</v>
          </cell>
        </row>
        <row r="256">
          <cell r="A256" t="str">
            <v>A-01-02-03-043</v>
          </cell>
          <cell r="B256" t="str">
            <v>Bonificación por trabajo y servicios internos</v>
          </cell>
        </row>
        <row r="257">
          <cell r="A257" t="str">
            <v>A-01-02-03-044</v>
          </cell>
          <cell r="B257" t="str">
            <v>Seguro de muerte en actividad</v>
          </cell>
        </row>
        <row r="258">
          <cell r="A258" t="str">
            <v>A-01-02-03-046</v>
          </cell>
          <cell r="B258" t="str">
            <v>Prima de orden público</v>
          </cell>
        </row>
        <row r="259">
          <cell r="A259" t="str">
            <v>A-01-02-03-047</v>
          </cell>
          <cell r="B259" t="str">
            <v>Bonificación edecanes</v>
          </cell>
        </row>
        <row r="260">
          <cell r="A260" t="str">
            <v>A-01-02-03-048</v>
          </cell>
          <cell r="B260" t="str">
            <v>Prima de bucería</v>
          </cell>
        </row>
        <row r="261">
          <cell r="A261" t="str">
            <v>A-01-02-03-049</v>
          </cell>
          <cell r="B261" t="str">
            <v>Prima comandos</v>
          </cell>
        </row>
        <row r="262">
          <cell r="A262" t="str">
            <v>A-01-02-03-050</v>
          </cell>
          <cell r="B262" t="str">
            <v>Prima de estado mayor y academia superior</v>
          </cell>
        </row>
        <row r="263">
          <cell r="A263" t="str">
            <v>A-01-02-03-051</v>
          </cell>
          <cell r="B263" t="str">
            <v>Prima submarinista</v>
          </cell>
        </row>
        <row r="264">
          <cell r="A264" t="str">
            <v>A-01-02-03-052</v>
          </cell>
          <cell r="B264" t="str">
            <v>Prima de salto</v>
          </cell>
        </row>
        <row r="265">
          <cell r="A265" t="str">
            <v>A-01-02-03-053</v>
          </cell>
          <cell r="B265" t="str">
            <v>Prima de vuelo</v>
          </cell>
        </row>
        <row r="266">
          <cell r="A266" t="str">
            <v>A-01-02-03-054</v>
          </cell>
          <cell r="B266" t="str">
            <v>Prima especialista</v>
          </cell>
        </row>
        <row r="267">
          <cell r="A267" t="str">
            <v>A-01-02-03-055</v>
          </cell>
          <cell r="B267" t="str">
            <v>Prima oficiales superiores</v>
          </cell>
        </row>
        <row r="268">
          <cell r="A268" t="str">
            <v>A-01-02-03-056</v>
          </cell>
          <cell r="B268" t="str">
            <v>Prima cuerpo administrativo</v>
          </cell>
        </row>
        <row r="269">
          <cell r="A269" t="str">
            <v>A-01-02-03-057</v>
          </cell>
          <cell r="B269" t="str">
            <v>Bonificación aeronáutica</v>
          </cell>
        </row>
        <row r="270">
          <cell r="A270" t="str">
            <v>A-01-02-03-058</v>
          </cell>
          <cell r="B270" t="str">
            <v>Prima de productividad</v>
          </cell>
        </row>
        <row r="271">
          <cell r="A271" t="str">
            <v>A-01-02-03-059</v>
          </cell>
          <cell r="B271" t="str">
            <v>Bonificación judicial</v>
          </cell>
        </row>
        <row r="272">
          <cell r="A272" t="str">
            <v>A-01-02-03-060</v>
          </cell>
          <cell r="B272" t="str">
            <v>Bonificación por servicios de protección y vigilancia</v>
          </cell>
        </row>
        <row r="273">
          <cell r="A273" t="str">
            <v>A-01-02-03-061</v>
          </cell>
          <cell r="B273" t="str">
            <v>Prima mensual oficiales y suboficiales</v>
          </cell>
        </row>
        <row r="274">
          <cell r="A274" t="str">
            <v>A-01-02-03-062</v>
          </cell>
          <cell r="B274" t="str">
            <v>Bonificación para gastos personales del batallón guardia presidencial y de los batallones de policía militar</v>
          </cell>
        </row>
        <row r="275">
          <cell r="A275" t="str">
            <v>A-01-02-03-063</v>
          </cell>
          <cell r="B275" t="str">
            <v>Apoyo de sostenimiento aprendices bajo modalidad de contrato de aprendizaje</v>
          </cell>
        </row>
        <row r="276">
          <cell r="A276" t="str">
            <v>A-01-02-03-064</v>
          </cell>
          <cell r="B276" t="str">
            <v>Remuneración profesores militares</v>
          </cell>
        </row>
        <row r="277">
          <cell r="A277" t="str">
            <v>A-01-02-03-065</v>
          </cell>
          <cell r="B277" t="str">
            <v>Prima por dependientes</v>
          </cell>
        </row>
        <row r="278">
          <cell r="A278" t="str">
            <v>A-01-02-03-066</v>
          </cell>
          <cell r="B278" t="str">
            <v>Prima de matrimonio</v>
          </cell>
        </row>
        <row r="279">
          <cell r="A279" t="str">
            <v>A-01-02-03-067</v>
          </cell>
          <cell r="B279" t="str">
            <v>Prima de nacimiento</v>
          </cell>
        </row>
        <row r="280">
          <cell r="A280" t="str">
            <v>A-01-02-03-068</v>
          </cell>
          <cell r="B280" t="str">
            <v>Prima semestral</v>
          </cell>
        </row>
        <row r="281">
          <cell r="A281" t="str">
            <v>A-01-02-03-069</v>
          </cell>
          <cell r="B281" t="str">
            <v>Prima de actividad</v>
          </cell>
        </row>
        <row r="282">
          <cell r="A282" t="str">
            <v>A-01-02-03-070</v>
          </cell>
          <cell r="B282" t="str">
            <v>Gastos de representación</v>
          </cell>
        </row>
        <row r="283">
          <cell r="A283" t="str">
            <v>A-01-02-03-071</v>
          </cell>
          <cell r="B283" t="str">
            <v>Subsidio de anteojos</v>
          </cell>
        </row>
        <row r="284">
          <cell r="A284" t="str">
            <v>A-01-02-03-072</v>
          </cell>
          <cell r="B284" t="str">
            <v>Remuneración adicional de antiguos territorios nacionales</v>
          </cell>
        </row>
        <row r="285">
          <cell r="A285" t="str">
            <v>A-01-02-03-073</v>
          </cell>
          <cell r="B285" t="str">
            <v>Prima de alimentación</v>
          </cell>
        </row>
        <row r="286">
          <cell r="A286" t="str">
            <v>A-01-02-03-074</v>
          </cell>
          <cell r="B286" t="str">
            <v>Viáticos y menaje de funcionarios del servicio exterior</v>
          </cell>
        </row>
        <row r="287">
          <cell r="A287" t="str">
            <v>A-01-02-03-075</v>
          </cell>
          <cell r="B287" t="str">
            <v>Prima de localización</v>
          </cell>
        </row>
        <row r="288">
          <cell r="A288" t="str">
            <v>A-01-02-03-076</v>
          </cell>
          <cell r="B288" t="str">
            <v>Subvención de transporte</v>
          </cell>
        </row>
        <row r="289">
          <cell r="A289" t="str">
            <v>A-01-02-03-077</v>
          </cell>
          <cell r="B289" t="str">
            <v>Auxilio de movilización</v>
          </cell>
        </row>
        <row r="290">
          <cell r="A290" t="str">
            <v>A-01-02-03-078</v>
          </cell>
          <cell r="B290" t="str">
            <v>Prima mensual</v>
          </cell>
        </row>
        <row r="291">
          <cell r="A291" t="str">
            <v>A-01-02-03-079</v>
          </cell>
          <cell r="B291" t="str">
            <v>Partida especial de gastos de viaje</v>
          </cell>
        </row>
        <row r="292">
          <cell r="A292" t="str">
            <v>A-01-02-03-080</v>
          </cell>
          <cell r="B292" t="str">
            <v>Auxilio especial de transporte</v>
          </cell>
        </row>
        <row r="293">
          <cell r="A293" t="str">
            <v>A-01-02-03-081</v>
          </cell>
          <cell r="B293" t="str">
            <v>Bonificación por compensación</v>
          </cell>
        </row>
        <row r="294">
          <cell r="A294" t="str">
            <v>A-01-02-03-082</v>
          </cell>
          <cell r="B294" t="str">
            <v>Prima especial de servicios</v>
          </cell>
        </row>
        <row r="295">
          <cell r="A295" t="str">
            <v>A-01-02-03-083</v>
          </cell>
          <cell r="B295" t="str">
            <v>Prima especial Artículo 14 Ley 4 de 1992</v>
          </cell>
        </row>
        <row r="296">
          <cell r="A296" t="str">
            <v>A-01-02-03-084</v>
          </cell>
          <cell r="B296" t="str">
            <v>Prima de carabinero</v>
          </cell>
        </row>
        <row r="297">
          <cell r="A297" t="str">
            <v>A-01-02-03-085</v>
          </cell>
          <cell r="B297" t="str">
            <v>Bonificación especial por servicios de comisión en la DIAN</v>
          </cell>
        </row>
        <row r="298">
          <cell r="A298" t="str">
            <v>A-01-02-04-001</v>
          </cell>
          <cell r="B298" t="str">
            <v>Otros gastos de personal</v>
          </cell>
        </row>
        <row r="299">
          <cell r="A299" t="str">
            <v>A-02-01-01-001-001</v>
          </cell>
          <cell r="B299" t="str">
            <v>Viviendas</v>
          </cell>
        </row>
        <row r="300">
          <cell r="A300" t="str">
            <v>A-02-01-01-001-002</v>
          </cell>
          <cell r="B300" t="str">
            <v>Edificios distintos a viviendas</v>
          </cell>
        </row>
        <row r="301">
          <cell r="A301" t="str">
            <v>A-02-01-01-001-003</v>
          </cell>
          <cell r="B301" t="str">
            <v>Otras estructuras</v>
          </cell>
        </row>
        <row r="302">
          <cell r="A302" t="str">
            <v>A-02-01-01-001-004</v>
          </cell>
          <cell r="B302" t="str">
            <v>Mejoras de tierras y terrenos</v>
          </cell>
        </row>
        <row r="303">
          <cell r="A303" t="str">
            <v>A-02-01-01-002-001</v>
          </cell>
          <cell r="B303" t="str">
            <v>Buques de guerra</v>
          </cell>
        </row>
        <row r="304">
          <cell r="A304" t="str">
            <v>A-02-01-01-002-002</v>
          </cell>
          <cell r="B304" t="str">
            <v>Submarinos</v>
          </cell>
        </row>
        <row r="305">
          <cell r="A305" t="str">
            <v>A-02-01-01-002-003</v>
          </cell>
          <cell r="B305" t="str">
            <v>Aeronaves militares</v>
          </cell>
        </row>
        <row r="306">
          <cell r="A306" t="str">
            <v>A-02-01-01-002-004</v>
          </cell>
          <cell r="B306" t="str">
            <v>Tanques</v>
          </cell>
        </row>
        <row r="307">
          <cell r="A307" t="str">
            <v>A-02-01-01-002-005</v>
          </cell>
          <cell r="B307" t="str">
            <v>Dispositivos de transporte</v>
          </cell>
        </row>
        <row r="308">
          <cell r="A308" t="str">
            <v>A-02-01-01-002-006</v>
          </cell>
          <cell r="B308" t="str">
            <v>Lanzamisiles</v>
          </cell>
        </row>
        <row r="309">
          <cell r="A309" t="str">
            <v>A-02-01-01-002-007</v>
          </cell>
          <cell r="B309" t="str">
            <v>Otros sistemas de armamento</v>
          </cell>
        </row>
        <row r="310">
          <cell r="A310" t="str">
            <v>A-02-01-01-003-008</v>
          </cell>
          <cell r="B310" t="str">
            <v>Muebles, instrumentos musicales, artículos de deporte y antigüedades</v>
          </cell>
        </row>
        <row r="311">
          <cell r="A311" t="str">
            <v>A-02-01-01-004-003</v>
          </cell>
          <cell r="B311" t="str">
            <v>Maquinaria para uso general</v>
          </cell>
        </row>
        <row r="312">
          <cell r="A312" t="str">
            <v>A-02-01-01-004-004</v>
          </cell>
          <cell r="B312" t="str">
            <v>Maquinaria para usos especiales</v>
          </cell>
        </row>
        <row r="313">
          <cell r="A313" t="str">
            <v>A-02-01-01-004-005</v>
          </cell>
          <cell r="B313" t="str">
            <v>Maquinaria de oficina, contabilidad e informática</v>
          </cell>
        </row>
        <row r="314">
          <cell r="A314" t="str">
            <v>A-02-01-01-004-006</v>
          </cell>
          <cell r="B314" t="str">
            <v>Maquinaria y aparatos eléctricos</v>
          </cell>
        </row>
        <row r="315">
          <cell r="A315" t="str">
            <v>A-02-01-01-004-007</v>
          </cell>
          <cell r="B315" t="str">
            <v>Equipo y aparatos de radio, televisión y comunicaciones</v>
          </cell>
        </row>
        <row r="316">
          <cell r="A316" t="str">
            <v>A-02-01-01-004-008</v>
          </cell>
          <cell r="B316" t="str">
            <v>Aparatos médicos, instrumentos ópticos y de precisión, relojes</v>
          </cell>
        </row>
        <row r="317">
          <cell r="A317" t="str">
            <v>A-02-01-01-004-009</v>
          </cell>
          <cell r="B317" t="str">
            <v>Equipo de transporte</v>
          </cell>
        </row>
        <row r="318">
          <cell r="A318" t="str">
            <v>A-02-01-01-004-010</v>
          </cell>
          <cell r="B318" t="str">
            <v>Equipo militar y policía</v>
          </cell>
        </row>
        <row r="319">
          <cell r="A319" t="str">
            <v>A-02-01-01-006-001</v>
          </cell>
          <cell r="B319" t="str">
            <v>Recursos biológicos cultivados</v>
          </cell>
        </row>
        <row r="320">
          <cell r="A320" t="str">
            <v>A-02-01-01-006-002</v>
          </cell>
          <cell r="B320" t="str">
            <v>Productos de la propiedad intelectual</v>
          </cell>
        </row>
        <row r="321">
          <cell r="A321" t="str">
            <v>A-02-01-02-003-008</v>
          </cell>
          <cell r="B321" t="str">
            <v>Joyas, metales preciosos y antigüedades</v>
          </cell>
        </row>
        <row r="322">
          <cell r="A322" t="str">
            <v>A-02-01-03-001</v>
          </cell>
          <cell r="B322" t="str">
            <v>Tierras y terrenos</v>
          </cell>
        </row>
        <row r="323">
          <cell r="A323" t="str">
            <v>A-02-01-03-002</v>
          </cell>
          <cell r="B323" t="str">
            <v>Recursos biológicos no cultivados</v>
          </cell>
        </row>
        <row r="324">
          <cell r="A324" t="str">
            <v>A-02-01-04</v>
          </cell>
          <cell r="B324" t="str">
            <v>Gastos reservados</v>
          </cell>
        </row>
        <row r="325">
          <cell r="A325" t="str">
            <v>A-02-02-01-000-001</v>
          </cell>
          <cell r="B325" t="str">
            <v>Productos de la agricultura y la horticultura</v>
          </cell>
        </row>
        <row r="326">
          <cell r="A326" t="str">
            <v>A-02-02-01-000-002</v>
          </cell>
          <cell r="B326" t="str">
            <v>Animales vivos y productos animales (excepto la carne)</v>
          </cell>
        </row>
        <row r="327">
          <cell r="A327" t="str">
            <v>A-02-02-01-000-003</v>
          </cell>
          <cell r="B327" t="str">
            <v>Productos de la silvicultura y de la explotación forestal</v>
          </cell>
        </row>
        <row r="328">
          <cell r="A328" t="str">
            <v>A-02-02-01-000-004</v>
          </cell>
          <cell r="B328" t="str">
            <v>Pescado y otros productos de la pesca</v>
          </cell>
        </row>
        <row r="329">
          <cell r="A329" t="str">
            <v>A-02-02-01-001-001</v>
          </cell>
          <cell r="B329" t="str">
            <v>Carbón de hulla, lignito y turba</v>
          </cell>
        </row>
        <row r="330">
          <cell r="A330" t="str">
            <v>A-02-02-01-001-002</v>
          </cell>
          <cell r="B330" t="str">
            <v>Petróleo crudo y gas natural</v>
          </cell>
        </row>
        <row r="331">
          <cell r="A331" t="str">
            <v>A-02-02-01-001-003</v>
          </cell>
          <cell r="B331" t="str">
            <v>Minerales y concentrados de uranio y torio</v>
          </cell>
        </row>
        <row r="332">
          <cell r="A332" t="str">
            <v>A-02-02-01-001-004</v>
          </cell>
          <cell r="B332" t="str">
            <v>Minerales metálicos</v>
          </cell>
        </row>
        <row r="333">
          <cell r="A333" t="str">
            <v>A-02-02-01-001-005</v>
          </cell>
          <cell r="B333" t="str">
            <v>Piedra, arena y arcilla</v>
          </cell>
        </row>
        <row r="334">
          <cell r="A334" t="str">
            <v>A-02-02-01-001-006</v>
          </cell>
          <cell r="B334" t="str">
            <v>Otros minerales</v>
          </cell>
        </row>
        <row r="335">
          <cell r="A335" t="str">
            <v>A-02-02-01-001-007</v>
          </cell>
          <cell r="B335" t="str">
            <v>Electricidad, gas de ciudad, vapor y agua caliente</v>
          </cell>
        </row>
        <row r="336">
          <cell r="A336" t="str">
            <v>A-02-02-01-001-008</v>
          </cell>
          <cell r="B336" t="str">
            <v>Agua natural</v>
          </cell>
        </row>
        <row r="337">
          <cell r="A337" t="str">
            <v>A-02-02-01-002-001</v>
          </cell>
          <cell r="B337" t="str">
            <v>Carne, pescado, frutas, hortalizas, aceites y grasas</v>
          </cell>
        </row>
        <row r="338">
          <cell r="A338" t="str">
            <v>A-02-02-01-002-002</v>
          </cell>
          <cell r="B338" t="str">
            <v>Productos lácteos y ovoproductos</v>
          </cell>
        </row>
        <row r="339">
          <cell r="A339" t="str">
            <v>A-02-02-01-002-003</v>
          </cell>
          <cell r="B339" t="str">
            <v>Productos de molinería, almidones y productos derivados del almidón; otros productos alimenticios</v>
          </cell>
        </row>
        <row r="340">
          <cell r="A340" t="str">
            <v>A-02-02-01-002-004</v>
          </cell>
          <cell r="B340" t="str">
            <v>Bebidas</v>
          </cell>
        </row>
        <row r="341">
          <cell r="A341" t="str">
            <v>A-02-02-01-002-005</v>
          </cell>
          <cell r="B341" t="str">
            <v>Productos de tabaco</v>
          </cell>
        </row>
        <row r="342">
          <cell r="A342" t="str">
            <v>A-02-02-01-002-006</v>
          </cell>
          <cell r="B342" t="str">
            <v>Hilados e hilos; tejidos de fibras textiles incluso afelpados</v>
          </cell>
        </row>
        <row r="343">
          <cell r="A343" t="str">
            <v>A-02-02-01-002-007</v>
          </cell>
          <cell r="B343" t="str">
            <v>Artículos textiles (excepto prendas de vestir)</v>
          </cell>
        </row>
        <row r="344">
          <cell r="A344" t="str">
            <v>A-02-02-01-002-008</v>
          </cell>
          <cell r="B344" t="str">
            <v>Dotación (prendas de vestir y calzado)</v>
          </cell>
        </row>
        <row r="345">
          <cell r="A345" t="str">
            <v>A-02-02-01-002-009</v>
          </cell>
          <cell r="B345" t="str">
            <v>Cuero y productos de cuero; calzado</v>
          </cell>
        </row>
        <row r="346">
          <cell r="A346" t="str">
            <v>A-02-02-01-003-001</v>
          </cell>
          <cell r="B346" t="str">
            <v>Productos de madera, corcho, cestería y espartería</v>
          </cell>
        </row>
        <row r="347">
          <cell r="A347" t="str">
            <v>A-02-02-01-003-002</v>
          </cell>
          <cell r="B347" t="str">
            <v>Pasta o pulpa, papel y productos de papel; impresos y artículos similares</v>
          </cell>
        </row>
        <row r="348">
          <cell r="A348" t="str">
            <v>A-02-02-01-003-003</v>
          </cell>
          <cell r="B348" t="str">
            <v>Productos de hornos de coque; productos de refinación de petróleo y combustible nuclear</v>
          </cell>
        </row>
        <row r="349">
          <cell r="A349" t="str">
            <v>A-02-02-01-003-004</v>
          </cell>
          <cell r="B349" t="str">
            <v>Químicos básicos</v>
          </cell>
        </row>
        <row r="350">
          <cell r="A350" t="str">
            <v>A-02-02-01-003-005</v>
          </cell>
          <cell r="B350" t="str">
            <v>Otros productos químicos; fibras artificiales (o fibras industriales hechas por el hombre)</v>
          </cell>
        </row>
        <row r="351">
          <cell r="A351" t="str">
            <v>A-02-02-01-003-006</v>
          </cell>
          <cell r="B351" t="str">
            <v>Productos de caucho y plástico</v>
          </cell>
        </row>
        <row r="352">
          <cell r="A352" t="str">
            <v>A-02-02-01-003-007</v>
          </cell>
          <cell r="B352" t="str">
            <v>Vidrio y productos de vidrio y otros productos no metálicos N.C.P.</v>
          </cell>
        </row>
        <row r="353">
          <cell r="A353" t="str">
            <v>A-02-02-01-003-008</v>
          </cell>
          <cell r="B353" t="str">
            <v>Otros bienes transportables N.C.P.</v>
          </cell>
        </row>
        <row r="354">
          <cell r="A354" t="str">
            <v>A-02-02-01-003-009</v>
          </cell>
          <cell r="B354" t="str">
            <v>Desperdicios; desechos y residuos</v>
          </cell>
        </row>
        <row r="355">
          <cell r="A355" t="str">
            <v>A-02-02-01-004-001</v>
          </cell>
          <cell r="B355" t="str">
            <v>Metales básicos</v>
          </cell>
        </row>
        <row r="356">
          <cell r="A356" t="str">
            <v>A-02-02-01-004-002</v>
          </cell>
          <cell r="B356" t="str">
            <v>Productos metálicos elaborados (excepto maquinaria y equipo)</v>
          </cell>
        </row>
        <row r="357">
          <cell r="A357" t="str">
            <v>A-02-02-01-004-003</v>
          </cell>
          <cell r="B357" t="str">
            <v>Maquinaria para uso general</v>
          </cell>
        </row>
        <row r="358">
          <cell r="A358" t="str">
            <v>A-02-02-01-004-004</v>
          </cell>
          <cell r="B358" t="str">
            <v>Maquinaria para usos especiales</v>
          </cell>
        </row>
        <row r="359">
          <cell r="A359" t="str">
            <v>A-02-02-01-004-005</v>
          </cell>
          <cell r="B359" t="str">
            <v>Maquinaria de oficina, contabilidad e informática</v>
          </cell>
        </row>
        <row r="360">
          <cell r="A360" t="str">
            <v>A-02-02-01-004-006</v>
          </cell>
          <cell r="B360" t="str">
            <v>Maquinaria y aparatos eléctricos</v>
          </cell>
        </row>
        <row r="361">
          <cell r="A361" t="str">
            <v>A-02-02-01-004-007</v>
          </cell>
          <cell r="B361" t="str">
            <v>Equipo y aparatos de radio, televisión y comunicaciones</v>
          </cell>
        </row>
        <row r="362">
          <cell r="A362" t="str">
            <v>A-02-02-01-004-008</v>
          </cell>
          <cell r="B362" t="str">
            <v>Aparatos médicos, instrumentos ópticos y de precisión, relojes</v>
          </cell>
        </row>
        <row r="363">
          <cell r="A363" t="str">
            <v>A-02-02-01-004-009</v>
          </cell>
          <cell r="B363" t="str">
            <v>Equipo de transporte</v>
          </cell>
        </row>
        <row r="364">
          <cell r="A364" t="str">
            <v>A-02-02-01-004-010</v>
          </cell>
          <cell r="B364" t="str">
            <v>Partes piezas y accesorios de equipo militar y policía</v>
          </cell>
        </row>
        <row r="365">
          <cell r="A365" t="str">
            <v>A-02-02-01-010-001</v>
          </cell>
          <cell r="B365" t="str">
            <v>Municiones</v>
          </cell>
        </row>
        <row r="366">
          <cell r="A366" t="str">
            <v>A-02-02-01-010-002</v>
          </cell>
          <cell r="B366" t="str">
            <v>Misiles</v>
          </cell>
        </row>
        <row r="367">
          <cell r="A367" t="str">
            <v>A-02-02-01-010-003</v>
          </cell>
          <cell r="B367" t="str">
            <v>Cohetes</v>
          </cell>
        </row>
        <row r="368">
          <cell r="A368" t="str">
            <v>A-02-02-01-010-004</v>
          </cell>
          <cell r="B368" t="str">
            <v>Bombas</v>
          </cell>
        </row>
        <row r="369">
          <cell r="A369" t="str">
            <v>A-02-02-01-010-005</v>
          </cell>
          <cell r="B369" t="str">
            <v>Otros elementos militares de un solo uso</v>
          </cell>
        </row>
        <row r="370">
          <cell r="A370" t="str">
            <v>A-02-02-02-005-004</v>
          </cell>
          <cell r="B370" t="str">
            <v>Servicios de construcción</v>
          </cell>
        </row>
        <row r="371">
          <cell r="A371" t="str">
            <v>A-02-02-02-006-003</v>
          </cell>
          <cell r="B371" t="str">
            <v>Alojamiento; servicios de suministros de comidas y bebidas</v>
          </cell>
        </row>
        <row r="372">
          <cell r="A372" t="str">
            <v>A-02-02-02-006-004</v>
          </cell>
          <cell r="B372" t="str">
            <v>Servicios de transporte de pasajeros</v>
          </cell>
        </row>
        <row r="373">
          <cell r="A373" t="str">
            <v>A-02-02-02-006-005</v>
          </cell>
          <cell r="B373" t="str">
            <v>Servicios de transporte de carga</v>
          </cell>
        </row>
        <row r="374">
          <cell r="A374" t="str">
            <v>A-02-02-02-006-006</v>
          </cell>
          <cell r="B374" t="str">
            <v>Servicios de alquiler de vehículos de transporte con operario</v>
          </cell>
        </row>
        <row r="375">
          <cell r="A375" t="str">
            <v>A-02-02-02-006-007</v>
          </cell>
          <cell r="B375" t="str">
            <v>Servicios de apoyo al transporte</v>
          </cell>
        </row>
        <row r="376">
          <cell r="A376" t="str">
            <v>A-02-02-02-006-008</v>
          </cell>
          <cell r="B376" t="str">
            <v>Servicios postales y de mensajería</v>
          </cell>
        </row>
        <row r="377">
          <cell r="A377" t="str">
            <v>A-02-02-02-006-009</v>
          </cell>
          <cell r="B377" t="str">
            <v>Servicios de distribución de electricidad, gas y agua (por cuenta propia)</v>
          </cell>
        </row>
        <row r="378">
          <cell r="A378" t="str">
            <v>A-02-02-02-007-001</v>
          </cell>
          <cell r="B378" t="str">
            <v>Servicios financieros y servicios conexos</v>
          </cell>
        </row>
        <row r="379">
          <cell r="A379" t="str">
            <v>A-02-02-02-007-002</v>
          </cell>
          <cell r="B379" t="str">
            <v>Servicios inmobiliarios</v>
          </cell>
        </row>
        <row r="380">
          <cell r="A380" t="str">
            <v>A-02-02-02-007-003</v>
          </cell>
          <cell r="B380" t="str">
            <v>Servicios de arrendamiento o alquiler sin operario</v>
          </cell>
        </row>
        <row r="381">
          <cell r="A381" t="str">
            <v>A-02-02-02-008-001</v>
          </cell>
          <cell r="B381" t="str">
            <v>Servicios de investigación y desarrollo</v>
          </cell>
        </row>
        <row r="382">
          <cell r="A382" t="str">
            <v>A-02-02-02-008-002</v>
          </cell>
          <cell r="B382" t="str">
            <v>Servicios jurídicos y contables</v>
          </cell>
        </row>
        <row r="383">
          <cell r="A383" t="str">
            <v>A-02-02-02-008-003</v>
          </cell>
          <cell r="B383" t="str">
            <v>Servicios profesionales, científicos y técnicos (excepto los servicios de investigación, urbanismo, jurídicos y de contabilidad)</v>
          </cell>
        </row>
        <row r="384">
          <cell r="A384" t="str">
            <v>A-02-02-02-008-004</v>
          </cell>
          <cell r="B384" t="str">
            <v>Servicios de telecomunicaciones, transmisión y suministro de información</v>
          </cell>
        </row>
        <row r="385">
          <cell r="A385" t="str">
            <v>A-02-02-02-008-005</v>
          </cell>
          <cell r="B385" t="str">
            <v>Servicios de soporte</v>
          </cell>
        </row>
        <row r="386">
          <cell r="A386" t="str">
            <v>A-02-02-02-008-006</v>
          </cell>
          <cell r="B386" t="str">
            <v>Servicios de apoyo y de operación para la agricultura, la caza, la silvicultura, la pesca, la minería y los servicios públicos</v>
          </cell>
        </row>
        <row r="387">
          <cell r="A387" t="str">
            <v>A-02-02-02-008-007</v>
          </cell>
          <cell r="B387" t="str">
            <v>Servicios de mantenimiento, reparación e instalación (excepto servicios de construcción)</v>
          </cell>
        </row>
        <row r="388">
          <cell r="A388" t="str">
            <v>A-02-02-02-008-008</v>
          </cell>
          <cell r="B388" t="str">
            <v>Servicios de fabricación con insumos físicos que son propiedad de otros</v>
          </cell>
        </row>
        <row r="389">
          <cell r="A389" t="str">
            <v>A-02-02-02-008-009</v>
          </cell>
          <cell r="B389" t="str">
            <v>Otros servicios de fabricación; servicios de edición, impresión y reproducción; servicios de recuperación de materiales</v>
          </cell>
        </row>
        <row r="390">
          <cell r="A390" t="str">
            <v>A-02-02-02-009-002</v>
          </cell>
          <cell r="B390" t="str">
            <v>Servicios de educación</v>
          </cell>
        </row>
        <row r="391">
          <cell r="A391" t="str">
            <v>A-02-02-02-009-003</v>
          </cell>
          <cell r="B391" t="str">
            <v>Servicios para el cuidado de la salud humana y servicios sociales</v>
          </cell>
        </row>
        <row r="392">
          <cell r="A392" t="str">
            <v>A-02-02-02-009-004</v>
          </cell>
          <cell r="B392" t="str">
            <v>Servicios de alcantarillado, recolección, tratamiento y disposición de desechos y otros servicios de saneamiento ambiental</v>
          </cell>
        </row>
        <row r="393">
          <cell r="A393" t="str">
            <v>A-02-02-02-009-005</v>
          </cell>
          <cell r="B393" t="str">
            <v>Servicios de asociaciones</v>
          </cell>
        </row>
        <row r="394">
          <cell r="A394" t="str">
            <v>A-02-02-02-009-006</v>
          </cell>
          <cell r="B394" t="str">
            <v>Servicios recreativos, culturales y deportivos</v>
          </cell>
        </row>
        <row r="395">
          <cell r="A395" t="str">
            <v>A-02-02-02-009-007</v>
          </cell>
          <cell r="B395" t="str">
            <v>Otros servicios</v>
          </cell>
        </row>
        <row r="396">
          <cell r="A396" t="str">
            <v>A-02-02-02-009-009</v>
          </cell>
          <cell r="B396" t="str">
            <v>Servicios prestados por organizaciones y organismos extraterritoriales</v>
          </cell>
        </row>
        <row r="397">
          <cell r="A397" t="str">
            <v>A-02-02-02-010</v>
          </cell>
          <cell r="B397" t="str">
            <v>Viáticos de los funcionarios en comisión</v>
          </cell>
        </row>
        <row r="398">
          <cell r="A398" t="str">
            <v>A-02-02-03</v>
          </cell>
          <cell r="B398" t="str">
            <v>Gastos imprevistos</v>
          </cell>
        </row>
        <row r="399">
          <cell r="A399" t="str">
            <v>A-02-02-04</v>
          </cell>
          <cell r="B399" t="str">
            <v>Gastos reservados</v>
          </cell>
        </row>
        <row r="400">
          <cell r="A400" t="str">
            <v>A-03-04-02-012-001</v>
          </cell>
          <cell r="B400" t="str">
            <v>Incapacidades (no de pensiones)</v>
          </cell>
        </row>
        <row r="401">
          <cell r="A401" t="str">
            <v>A-03-04-02-012-002</v>
          </cell>
          <cell r="B401" t="str">
            <v>Licencias de maternidad y paternidad (no de pensiones)</v>
          </cell>
        </row>
        <row r="402">
          <cell r="A402" t="str">
            <v>A-03-06-01-005-001</v>
          </cell>
          <cell r="B402" t="str">
            <v>Asociación Colombiana de Universidades - ASCUN - Membresías</v>
          </cell>
        </row>
        <row r="403">
          <cell r="A403" t="str">
            <v>A-03-10-01-001</v>
          </cell>
          <cell r="B403" t="str">
            <v>Sentencias</v>
          </cell>
        </row>
        <row r="404">
          <cell r="A404" t="str">
            <v>A-03-10-01-002</v>
          </cell>
          <cell r="B404" t="str">
            <v>Conciliaciones</v>
          </cell>
        </row>
        <row r="405">
          <cell r="A405" t="str">
            <v>A-08-01-01-001</v>
          </cell>
          <cell r="B405" t="str">
            <v>Impuesto nacional al consumo</v>
          </cell>
        </row>
        <row r="406">
          <cell r="A406" t="str">
            <v>A-08-01-01-002</v>
          </cell>
          <cell r="B406" t="str">
            <v>Impuesto sobre la renta para la equidad CREE</v>
          </cell>
        </row>
        <row r="407">
          <cell r="A407" t="str">
            <v>A-08-01-01-003</v>
          </cell>
          <cell r="B407" t="str">
            <v>Impuestos sobre la renta y complementarios</v>
          </cell>
        </row>
        <row r="408">
          <cell r="A408" t="str">
            <v>A-08-01-01-004</v>
          </cell>
          <cell r="B408" t="str">
            <v>Impuesto a la riqueza</v>
          </cell>
        </row>
        <row r="409">
          <cell r="A409" t="str">
            <v>A-08-01-02-001</v>
          </cell>
          <cell r="B409" t="str">
            <v>Impuesto predial y sobretasa ambiental</v>
          </cell>
        </row>
        <row r="410">
          <cell r="A410" t="str">
            <v>A-08-01-02-002</v>
          </cell>
          <cell r="B410" t="str">
            <v>Impuesto de delineación urbana</v>
          </cell>
        </row>
        <row r="411">
          <cell r="A411" t="str">
            <v>A-08-01-02-003</v>
          </cell>
          <cell r="B411" t="str">
            <v>Impuesto de industria y comercio</v>
          </cell>
        </row>
        <row r="412">
          <cell r="A412" t="str">
            <v>A-08-01-02-004</v>
          </cell>
          <cell r="B412" t="str">
            <v>Impuesto de alumbrado público</v>
          </cell>
        </row>
        <row r="413">
          <cell r="A413" t="str">
            <v>A-08-01-02-005</v>
          </cell>
          <cell r="B413" t="str">
            <v>Impuesto de registro</v>
          </cell>
        </row>
        <row r="414">
          <cell r="A414" t="str">
            <v>A-08-01-02-006</v>
          </cell>
          <cell r="B414" t="str">
            <v>Impuesto sobre vehículos automotores</v>
          </cell>
        </row>
        <row r="415">
          <cell r="A415" t="str">
            <v>A-08-01-02-007</v>
          </cell>
          <cell r="B415" t="str">
            <v>Impuesto a la plusvalía</v>
          </cell>
        </row>
        <row r="416">
          <cell r="A416" t="str">
            <v>A-08-01-02-008</v>
          </cell>
          <cell r="B416" t="str">
            <v>Impuesto a los servicios de telefonía</v>
          </cell>
        </row>
        <row r="417">
          <cell r="A417" t="str">
            <v>A-08-01-03-001</v>
          </cell>
          <cell r="B417" t="str">
            <v>Impuestos a favor de gobiernos extranjeros</v>
          </cell>
        </row>
        <row r="418">
          <cell r="A418" t="str">
            <v>A-08-05-01-001</v>
          </cell>
          <cell r="B418" t="str">
            <v>Multas superintendencias</v>
          </cell>
        </row>
        <row r="419">
          <cell r="A419" t="str">
            <v>A-08-05-01-002</v>
          </cell>
          <cell r="B419" t="str">
            <v>Sanciones contractuales</v>
          </cell>
        </row>
        <row r="420">
          <cell r="A420" t="str">
            <v>A-08-05-01-003</v>
          </cell>
          <cell r="B420" t="str">
            <v>Sanciones administrativas</v>
          </cell>
        </row>
        <row r="421">
          <cell r="A421" t="str">
            <v>A-08-05-02-001</v>
          </cell>
          <cell r="B421" t="str">
            <v>Impuestos, contribuciones y tasas</v>
          </cell>
        </row>
        <row r="422">
          <cell r="A422" t="str">
            <v>A-08-05-02-002</v>
          </cell>
          <cell r="B422" t="str">
            <v>Financieros</v>
          </cell>
        </row>
        <row r="423">
          <cell r="A423" t="str">
            <v>A-08-05-02-003</v>
          </cell>
          <cell r="B423" t="str">
            <v>Sentencias</v>
          </cell>
        </row>
        <row r="424">
          <cell r="A424" t="str">
            <v>A-08-05-02-004</v>
          </cell>
          <cell r="B424" t="str">
            <v>Laudos arbitrales y conciliaciones</v>
          </cell>
        </row>
        <row r="425">
          <cell r="A425" t="str">
            <v>C-3301-1603-2-0-3301043-02</v>
          </cell>
          <cell r="B425" t="str">
            <v>Adquisición de bienes y servicios - Museos adecuados - Incremento de recursos físicos para el apoyo académico y museal del Instituto Caro y Cuervo Bogotá</v>
          </cell>
        </row>
        <row r="426">
          <cell r="A426" t="str">
            <v>C-3301-1603-2-0-3301085-02</v>
          </cell>
          <cell r="B426" t="str">
            <v>Adquisición de bienes y servicios - Servicios bibliotecarios - Incremento  de recursos físicos para el apoyo académico y museal del Instituto Caro y Cuervo Bogotá</v>
          </cell>
        </row>
        <row r="427">
          <cell r="A427" t="str">
            <v>C-3301-1603-2-0-3301098-02</v>
          </cell>
          <cell r="B427" t="str">
            <v>Adquisición de bienes y servicios -  Servicio de acceso a materiales de lectura - Incremento  de recursos físicos para el apoyo académico y museal del Instituto Caro y Cuervo Bogotá</v>
          </cell>
        </row>
        <row r="428">
          <cell r="A428" t="str">
            <v>C-3301-1603-22-0-3301001-02</v>
          </cell>
          <cell r="B428" t="str">
            <v>Adquisición de bienes y servicios - Bibliotecas construidas - Construcción adecuación, mantenimiento, restauración y dotación de infraestructura cultural  nacional</v>
          </cell>
        </row>
        <row r="429">
          <cell r="A429" t="str">
            <v>C-3301-1603-22-0-3301003-02</v>
          </cell>
          <cell r="B429" t="str">
            <v>Adquisición de bienes y servicios - Bibliotecas adecuadas - Construcción adecuación, mantenimiento, restauración y dotación de infraestructura cultural  nacional</v>
          </cell>
        </row>
        <row r="430">
          <cell r="A430" t="str">
            <v>C-3301-1603-22-0-3301016-02</v>
          </cell>
          <cell r="B430" t="str">
            <v>Adquisición de bienes y servicios - Casas de la cultura construidas - Construcción adecuación, mantenimiento, restauración y dotación de infraestructura cultural  nacional</v>
          </cell>
        </row>
        <row r="431">
          <cell r="A431" t="str">
            <v>C-3301-1603-22-0-3301018-02</v>
          </cell>
          <cell r="B431" t="str">
            <v>Adquisición de bienes y servicios - Casas de la cultura adecuadas - Construcción adecuación, mantenimiento, restauración y dotación de infraestructura cultural  nacional</v>
          </cell>
        </row>
        <row r="432">
          <cell r="A432" t="str">
            <v>C-3301-1603-22-0-3301031-02</v>
          </cell>
          <cell r="B432" t="str">
            <v>Adquisición de bienes y servicios - Escuelas de música construidas - Construcción adecuación, mantenimiento, restauración y dotación de infraestructura cultural  nacional</v>
          </cell>
        </row>
        <row r="433">
          <cell r="A433" t="str">
            <v>C-3301-1603-22-0-3301033-02</v>
          </cell>
          <cell r="B433" t="str">
            <v>Adquisición de bienes y servicios - Escuelas de música adecuadas - Construcción adecuación, mantenimiento, restauración y dotación de infraestructura cultural  nacional</v>
          </cell>
        </row>
        <row r="434">
          <cell r="A434" t="str">
            <v>C-3301-1603-22-0-3301036-02</v>
          </cell>
          <cell r="B434" t="str">
            <v>Adquisición de bienes y servicios - Teatros construidos - Construcción adecuación, mantenimiento, restauración y dotación de infraestructura cultural  nacional</v>
          </cell>
        </row>
        <row r="435">
          <cell r="A435" t="str">
            <v>C-3301-1603-22-0-3301038-02</v>
          </cell>
          <cell r="B435" t="str">
            <v>Adquisición de bienes y servicios - Teatros adecuados - Construcción adecuación, mantenimiento, restauración y dotación de infraestructura cultural nacional</v>
          </cell>
        </row>
        <row r="436">
          <cell r="A436" t="str">
            <v>C-3301-1603-23-0-3301061-02</v>
          </cell>
          <cell r="B436" t="str">
            <v xml:space="preserve">Adquisición de bienes y servicios - Servicio de asistencia técnica en el fortalecimiento de los consejeros de cultura - Asistencia para la incorporación del enfoque diferencial de diversidad y de acción sin daño en planes, programas y proyectos en </v>
          </cell>
        </row>
        <row r="437">
          <cell r="A437" t="str">
            <v>C-3301-1603-23-0-3301062-02</v>
          </cell>
          <cell r="B437" t="str">
            <v>Adquisición de bienes y servicios - Servicio de asistencia técnica en planeación de reparación colectiva - Asistencia para la incorporación del enfoque diferencial de diversidad y de acción sin daño en planes, programas y proyectos en entidades de es</v>
          </cell>
        </row>
        <row r="438">
          <cell r="A438" t="str">
            <v>C-3301-1603-23-0-3301095-02</v>
          </cell>
          <cell r="B438" t="str">
            <v>Adquisición de bienes y servicios - Servicio de asistencia técnica en gestión artística y cultural - Asistencia para la incorporación del enfoque diferencial de diversidad y de acción sin daño en planes, programas y proyectos en entidades de estado y</v>
          </cell>
        </row>
        <row r="439">
          <cell r="A439" t="str">
            <v>C-3301-1603-24-0-3301051-02</v>
          </cell>
          <cell r="B439" t="str">
            <v>Adquisición de bienes y servicios - Servicio de educación informal al sector artístico y cultural - Fortalecimiento de la gestión cultural a nivel  nacional</v>
          </cell>
        </row>
        <row r="440">
          <cell r="A440" t="str">
            <v>C-3301-1603-24-0-3301055-03</v>
          </cell>
          <cell r="B440" t="str">
            <v>Transferencias corrientes - Servicio de apoyo financiero para el desarrollo de prácticas artísticas y culturales - Fortalecimiento de la gestión cultural a nivel nacional</v>
          </cell>
        </row>
        <row r="441">
          <cell r="A441" t="str">
            <v>C-3301-1603-24-0-3301069-02</v>
          </cell>
          <cell r="B441" t="str">
            <v>Adquisición de bienes y servicios - Documentos de investigación - Fortalecimiento de la gestión cultural a nivel nacional</v>
          </cell>
        </row>
        <row r="442">
          <cell r="A442" t="str">
            <v>C-3301-1603-24-0-3301074-02</v>
          </cell>
          <cell r="B442" t="str">
            <v>Adquisición de bienes y servicios - Servicio de apoyo para la organización y la participación del sector artístico, cultural y la ciudadanía - Fortalecimiento de la gestión cultural a nivel nacional</v>
          </cell>
        </row>
        <row r="443">
          <cell r="A443" t="str">
            <v>C-3301-1603-24-0-3301095-02</v>
          </cell>
          <cell r="B443" t="str">
            <v>Adquisición de bienes y servicios - Servicio de asistencia técnica en gestión artística y cultural - Fortalecimiento de la gestión cultural a nivel nacional</v>
          </cell>
        </row>
        <row r="444">
          <cell r="A444" t="str">
            <v>C-3301-1603-25-0-3301055-03</v>
          </cell>
          <cell r="B444" t="str">
            <v>Transferencias corrientes - Servicio de apoyo financiero para el desarrollo de prácticas artísticas y culturales - Diseño y realización de la convocatoria nacional de estímulos  nacional</v>
          </cell>
        </row>
        <row r="445">
          <cell r="A445" t="str">
            <v>C-3301-1603-25-0-3301100-02</v>
          </cell>
          <cell r="B445" t="str">
            <v>Adquisición de bienes y servicios - Servicio de divulgación y publicaciones - Diseño y realización de la convocatoria nacional de estímulos nacional</v>
          </cell>
        </row>
        <row r="446">
          <cell r="A446" t="str">
            <v>C-3301-1603-26-0-3301052-02</v>
          </cell>
          <cell r="B446" t="str">
            <v>Adquisición de bienes y servicios - Servicio de educación formal al sector artístico y cultural - Implementación del plan para las artes a nivel nacional</v>
          </cell>
        </row>
        <row r="447">
          <cell r="A447" t="str">
            <v>C-3301-1603-26-0-3301053-02</v>
          </cell>
          <cell r="B447" t="str">
            <v>Adquisición de bienes y servicios - Servicio de promoción de actividades culturales  - Implementación del plan para las artes a nivel nacional</v>
          </cell>
        </row>
        <row r="448">
          <cell r="A448" t="str">
            <v>C-3301-1603-26-0-3301054-03</v>
          </cell>
          <cell r="B448" t="str">
            <v>Transferencias corrientes - Servicio de apoyo financiero al sector artístico y cultural - Implementación del plan para las artes a nivel nacional</v>
          </cell>
        </row>
        <row r="449">
          <cell r="A449" t="str">
            <v>C-3301-1603-26-0-3301064-02</v>
          </cell>
          <cell r="B449" t="str">
            <v>Adquisición de bienes y servicios - Servicio de asistencia técnica en educación artística y cultural - Implementación del plan para las artes a nivel nacional</v>
          </cell>
        </row>
        <row r="450">
          <cell r="A450" t="str">
            <v>C-3301-1603-26-0-3301066-02</v>
          </cell>
          <cell r="B450" t="str">
            <v>Adquisición de bienes y servicios - Servicio de gestión de recursos en el marco de la ley de espectáculos públicos - Implementación del plan para las artes a nivel nacional</v>
          </cell>
        </row>
        <row r="451">
          <cell r="A451" t="str">
            <v>C-3301-1603-26-0-3301069-02</v>
          </cell>
          <cell r="B451" t="str">
            <v>Adquisición de bienes y servicios - Documentos de investigación - Implementación del plan para las artes a nivel nacional</v>
          </cell>
        </row>
        <row r="452">
          <cell r="A452" t="str">
            <v>C-3301-1603-26-0-3301070-02</v>
          </cell>
          <cell r="B452" t="str">
            <v>Adquisición de bienes y servicios - Documentos de lineamientos técnicos - Implementación del plan para las artes a nivel nacional</v>
          </cell>
        </row>
        <row r="453">
          <cell r="A453" t="str">
            <v>C-3301-1603-26-0-3301074-02</v>
          </cell>
          <cell r="B453" t="str">
            <v>Adquisición de bienes y servicios - Servicio de apoyo para la organización y la participación del sector artístico, cultural y la ciudadanía - Implementación del plan para las artes a nivel nacional</v>
          </cell>
        </row>
        <row r="454">
          <cell r="A454" t="str">
            <v>C-3301-1603-26-0-3301087-02</v>
          </cell>
          <cell r="B454" t="str">
            <v>Adquisición de bienes y servicios - Servicio de educación informal en áreas artísticas y culturales - implementación del plan para las artes a nivel nacional</v>
          </cell>
        </row>
        <row r="455">
          <cell r="A455" t="str">
            <v>C-3301-1603-26-0-3301096-02</v>
          </cell>
          <cell r="B455" t="str">
            <v>Adquisición de bienes y servicios - Escuelas de música adecuadas y dotadas - Implementación del plan para las artes a nivel nacional</v>
          </cell>
        </row>
        <row r="456">
          <cell r="A456" t="str">
            <v>C-3301-1603-26-0-3301097-02</v>
          </cell>
          <cell r="B456" t="str">
            <v>Adquisición de bienes y servicios - Salas de danza adecuadas y dotadas - Implementación del plan para las artes a nivel nacional</v>
          </cell>
        </row>
        <row r="457">
          <cell r="A457" t="str">
            <v>C-3301-1603-26-0-3301098-02</v>
          </cell>
          <cell r="B457" t="str">
            <v>Adquisición de bienes y servicios - Servicio de acceso a materiales de lectura - Implementación del plan para las artes a nivel nacional</v>
          </cell>
        </row>
        <row r="458">
          <cell r="A458" t="str">
            <v>C-3301-1603-26-0-3301099-02</v>
          </cell>
          <cell r="B458" t="str">
            <v>Adquisición de bienes y servicios - Servicio de información para el sector artístico y cultural - Implementación del plan para las artes a nivel nacional</v>
          </cell>
        </row>
        <row r="459">
          <cell r="A459" t="str">
            <v>C-3301-1603-27-0-3301051-02</v>
          </cell>
          <cell r="B459" t="str">
            <v>Adquisición de bienes y servicios - Servicio de educación informal al sector artístico y cultural - Fortalecimiento de las industrias culturales nacional</v>
          </cell>
        </row>
        <row r="460">
          <cell r="A460" t="str">
            <v>C-3301-1603-27-0-3301055-03</v>
          </cell>
          <cell r="B460" t="str">
            <v>Ttransferencias corrientes - Servicio de apoyo financiero para el desarrollo de prácticas artísticas y culturales - Fortalecimiento de las industrias culturales nacional</v>
          </cell>
        </row>
        <row r="461">
          <cell r="A461" t="str">
            <v>C-3301-1603-27-0-3301064-02</v>
          </cell>
          <cell r="B461" t="str">
            <v>Adquisición de bienes y servicios - Servicio de asistencia técnica en educación artística y cultural - Fortalecimiento de las industrias culturales nacional</v>
          </cell>
        </row>
        <row r="462">
          <cell r="A462" t="str">
            <v>C-3301-1603-27-0-3301069-02</v>
          </cell>
          <cell r="B462" t="str">
            <v>Adquisición de bienes y servicios - Documentos de investigación - Fortalecimiento de las industrias culturales nacional</v>
          </cell>
        </row>
        <row r="463">
          <cell r="A463" t="str">
            <v>C-3301-1603-27-0-3301073-02</v>
          </cell>
          <cell r="B463" t="str">
            <v>Adquisición de bienes y servicios - Servicio de circulación artística y cultural - Fortalecimiento de las industrias culturales nacional</v>
          </cell>
        </row>
        <row r="464">
          <cell r="A464" t="str">
            <v>C-3301-1603-28-0-3301037-02</v>
          </cell>
          <cell r="B464" t="str">
            <v>Adquisición de bienes y servicios - Teatros ampliados - Ampliación mantenimiento, dotación y operación del Teatro Nacional de Cristóbal Colón Bogotá</v>
          </cell>
        </row>
        <row r="465">
          <cell r="A465" t="str">
            <v>C-3301-1603-28-0-3301053-02</v>
          </cell>
          <cell r="B465" t="str">
            <v>Adquisición de bienes y servicios - Servicio de promoción de actividades culturales  - Ampliación mantenimiento, dotación y operación del Teatro Nacional de Cristóbal Colón Bogotá</v>
          </cell>
        </row>
        <row r="466">
          <cell r="A466" t="str">
            <v>C-3301-1603-29-0-3301054-03</v>
          </cell>
          <cell r="B466" t="str">
            <v>Transferencias corrientes - Servicio de apoyo financiero al sector artístico y cultural - Fortalecimiento del desarrollo artístico e industrial de la cinematografía en Colombia nacional</v>
          </cell>
        </row>
        <row r="467">
          <cell r="A467" t="str">
            <v>C-3301-1603-29-0-3301073-02</v>
          </cell>
          <cell r="B467" t="str">
            <v>Adquisición de bienes y servicios - Servicio de circulación artística y cultural - Fortalecimiento del desarrollo artístico e industrial de la cinematografía en Colombia nacional</v>
          </cell>
        </row>
        <row r="468">
          <cell r="A468" t="str">
            <v>C-3301-1603-29-0-3301074-02</v>
          </cell>
          <cell r="B468" t="str">
            <v>Adquisición de bienes y servicios - Servicio de apoyo para la organización y la participación del sector artístico, cultural y la ciudadanía - Fortalecimiento del desarrollo artístico e industrial de la cinematografía en Colombia nacional</v>
          </cell>
        </row>
        <row r="469">
          <cell r="A469" t="str">
            <v>C-3301-1603-29-0-3301087-02</v>
          </cell>
          <cell r="B469" t="str">
            <v>Adquisición de bienes y servicios - Servicio de educación informal en áreas artísticas y culturales - Fortalecimiento del desarrollo artístico e industrial de la cinematografía en Colombia nacional</v>
          </cell>
        </row>
        <row r="470">
          <cell r="A470" t="str">
            <v>C-3301-1603-29-0-3301099-02</v>
          </cell>
          <cell r="B470" t="str">
            <v>Adquisición de bienes y servicios - Servicio de información para el sector artístico y cultural - Fortalecimiento del desarrollo artístico e industrial de la cinematografía en Colombia nacional</v>
          </cell>
        </row>
        <row r="471">
          <cell r="A471" t="str">
            <v>C-3301-1603-29-0-3301100-02</v>
          </cell>
          <cell r="B471" t="str">
            <v>Adquisición de bienes y servicios - Servicio de divulgación y publicaciones - Fortalecimiento del desarrollo artístico e industrial de la cinematografía en Colombia nacional</v>
          </cell>
        </row>
        <row r="472">
          <cell r="A472" t="str">
            <v>C-3301-1603-29-0-3301118-03</v>
          </cell>
          <cell r="B472" t="str">
            <v>Transferencias corrientes - Servicios de apoyo financiero a la producción y coproducción cinematográfica - Fortalecimiento del desarrollo artístico e industrial de la cinematografía en Colombia nacional</v>
          </cell>
        </row>
        <row r="473">
          <cell r="A473" t="str">
            <v>C-3301-1603-29-0-3301119-02</v>
          </cell>
          <cell r="B473" t="str">
            <v>Adquisición de bienes y servicios - Servicios de asistencia técnica a la producción y la coproducción cinematográfica en Colombia - Fortalecimiento del desarrollo artístico e industrial de la cinematografía en Colombia nacional</v>
          </cell>
        </row>
        <row r="474">
          <cell r="A474" t="str">
            <v>C-3301-1603-29-0-3301120-02</v>
          </cell>
          <cell r="B474" t="str">
            <v>Adquisición de bienes y servicios - Servicios de asistencia técnica para la circulación cinematográfica - Fortalecimiento del desarrollo artístico e industrial de la cinematografía en Colombia nacional</v>
          </cell>
        </row>
        <row r="475">
          <cell r="A475" t="str">
            <v>C-3301-1603-29-0-3301123-02</v>
          </cell>
          <cell r="B475" t="str">
            <v>Adquisición de bienes y servicios - Servicio de clasificación de producciones cinematográficas - Fortalecimiento del desarrollo artístico e industrial de la cinematografía en Colombia nacional</v>
          </cell>
        </row>
        <row r="476">
          <cell r="A476" t="str">
            <v>C-3301-1603-30-0-3301055-03</v>
          </cell>
          <cell r="B476" t="str">
            <v>Transferencias corrientes - Servicio de apoyo financiero para el desarrollo de prácticas artísticas y culturales - Fortalecimiento de la oferta de contenidos culturales mediáticos producidos en el país nacional</v>
          </cell>
        </row>
        <row r="477">
          <cell r="A477" t="str">
            <v>C-3301-1603-30-0-3301059-02</v>
          </cell>
          <cell r="B477" t="str">
            <v>Adquisición de bienes y servicios - Servicio de asistencia técnica en procesos de comunicación cultural - Fortalecimiento de la oferta de contenidos culturales mediáticos producidos en el país nacional</v>
          </cell>
        </row>
        <row r="478">
          <cell r="A478" t="str">
            <v>C-3301-1603-30-0-3301073-02</v>
          </cell>
          <cell r="B478" t="str">
            <v>Adquisición de bienes y servicios - Servicio de circulación artística y cultural - Fortalecimiento de la oferta de contenidos culturales mediáticos producidos en el país nacional</v>
          </cell>
        </row>
        <row r="479">
          <cell r="A479" t="str">
            <v>C-3301-1603-30-0-3301100-02</v>
          </cell>
          <cell r="B479" t="str">
            <v>Adquisición de bienes y servicios - Servicio de divulgación y publicaciones - Fortalecimiento de la oferta de contenidos culturales mediáticos producidos en el país nacional</v>
          </cell>
        </row>
        <row r="480">
          <cell r="A480" t="str">
            <v>C-3301-1603-31-0-3301065-02</v>
          </cell>
          <cell r="B480" t="str">
            <v>Adquisición de bienes y servicios -  Servicio de asistencia técnica en asuntos de gestión de bibliotecas públicas y lectura - Fortalecimiento en el acceso al conocimiento nacional</v>
          </cell>
        </row>
        <row r="481">
          <cell r="A481" t="str">
            <v>C-3301-1603-31-0-3301071-02</v>
          </cell>
          <cell r="B481" t="str">
            <v>Adquisición de bienes y servicios - Documentos normativos - Fortalecimiento en el acceso al conocimiento  nacional</v>
          </cell>
        </row>
        <row r="482">
          <cell r="A482" t="str">
            <v>C-3301-1603-31-0-3301085-02</v>
          </cell>
          <cell r="B482" t="str">
            <v>Adquisición de bienes y servicios - Servicios bibliotecarios - Fortalecimiento en el acceso al conocimiento nacional</v>
          </cell>
        </row>
        <row r="483">
          <cell r="A483" t="str">
            <v>C-3301-1603-32-0-3301053-02</v>
          </cell>
          <cell r="B483" t="str">
            <v>Adquisición de bienes y servicios - Servicio de promoción de actividades culturales  - Apoyo al desarrollo de la música sinfónica nacional</v>
          </cell>
        </row>
        <row r="484">
          <cell r="A484" t="str">
            <v>C-3301-1603-33-0-3301051-02</v>
          </cell>
          <cell r="B484" t="str">
            <v>Adquisición de bienes y servicios - Servicio de educación informal al sector artístico y cultural - Fortalecimiento y fomento de las industrias creativas y culturales de Colombia en el marco de la economía naranja nacional</v>
          </cell>
        </row>
        <row r="485">
          <cell r="A485" t="str">
            <v>C-3301-1603-33-0-3301053-02</v>
          </cell>
          <cell r="B485" t="str">
            <v>Adquisición de bienes y servicios - Servicio de promoción de actividades culturales  - Fortalecimiento y fomento de las industrias creativas y culturales de Colombia en el marco de la economía naranja nacional</v>
          </cell>
        </row>
        <row r="486">
          <cell r="A486" t="str">
            <v>C-3301-1603-33-0-3301054-03</v>
          </cell>
          <cell r="B486" t="str">
            <v>Transferencias corrientes - Servicio de apoyo financiero al sector artístico y cultural - Fortalecimiento y fomento de las industrias creativas y culturales de Colombia en el marco de la economía naranja nacional</v>
          </cell>
        </row>
        <row r="487">
          <cell r="A487" t="str">
            <v>C-3301-1603-33-0-3301055-03</v>
          </cell>
          <cell r="B487" t="str">
            <v>Transferencias corrientes - Servicio de apoyo financiero para el desarrollo de prácticas artísticas y culturales - Fortalecimiento y fomento de las industrias creativas y culturales de Colombia en el marco de la economía naranja nacional</v>
          </cell>
        </row>
        <row r="488">
          <cell r="A488" t="str">
            <v>C-3301-1603-33-0-3301063-02</v>
          </cell>
          <cell r="B488" t="str">
            <v>Adquisición de bienes y servicios - Servicio de asistencia técnica para la viabilización de proyectos de infraestructura - Fortalecimiento y fomento de las industrias creativas y culturales de Colombia en el marco de la economía naranja nacional</v>
          </cell>
        </row>
        <row r="489">
          <cell r="A489" t="str">
            <v>C-3301-1603-33-0-3301069-02</v>
          </cell>
          <cell r="B489" t="str">
            <v>Adquisición de bienes y servicios - Documentos de investigación - Fortalecimiento y fomento de las industrias creativas y culturales de Colombia en el marco de la economía naranja nacional</v>
          </cell>
        </row>
        <row r="490">
          <cell r="A490" t="str">
            <v>C-3301-1603-33-0-3301070-02</v>
          </cell>
          <cell r="B490" t="str">
            <v>Adquisición de bienes y servicios - Documentos de lineamientos técnicos - Fortalecimiento y fomento de las industrias creativas y culturales de Colombia en el marco de la economía naranja nacional</v>
          </cell>
        </row>
        <row r="491">
          <cell r="A491" t="str">
            <v>C-3301-1603-33-0-3301071-02</v>
          </cell>
          <cell r="B491" t="str">
            <v>Adquisición de bienes y servicios - Documentos normativos - Fortalecimiento y fomento de las industrias creativas y culturales de Colombia en el marco de la economía naranja nacional</v>
          </cell>
        </row>
        <row r="492">
          <cell r="A492" t="str">
            <v>C-3301-1603-33-0-3301074-02</v>
          </cell>
          <cell r="B492" t="str">
            <v>Adquisición de bienes y servicios - Servicio de apoyo para la organización y la participación del sector artístico, cultural y la ciudadanía - Fortalecimiento y fomento de las industrias creativas y culturales de Colombia en el marco de la economía naranja nacional.</v>
          </cell>
        </row>
        <row r="493">
          <cell r="A493" t="str">
            <v>C-3301-1603-33-0-3301095-02</v>
          </cell>
          <cell r="B493" t="str">
            <v>Adquisición de bienes y servicios - Servicio de asistencia técnica en gestión artística y cultural - Fortalecimiento y fomento de las industrias creativas y culturales de Colombia en el marco de la economía naranja nacional</v>
          </cell>
        </row>
        <row r="494">
          <cell r="A494" t="str">
            <v>C-3301-1603-33-0-3301099-02</v>
          </cell>
          <cell r="B494" t="str">
            <v>Adquisición de bienes y servicios - Servicio de información para el sector artístico y cultural - Fortalecimiento y fomento de las industrias creativas y culturales de Colombia en el marco de la economía naranja nacional</v>
          </cell>
        </row>
        <row r="495">
          <cell r="A495" t="str">
            <v>C-3301-1603-33-0-3301100-02</v>
          </cell>
          <cell r="B495" t="str">
            <v>Adquisición de bienes y servicios - Servicio de divulgación y publicaciones - Fortalecimiento y fomento de las industrias creativas y culturales de Colombia en el marco de la economía naranja nacional</v>
          </cell>
        </row>
        <row r="496">
          <cell r="A496" t="str">
            <v>C-3301-1603-34-0-3301074-02</v>
          </cell>
          <cell r="B496" t="str">
            <v>Adquisición de bienes y servicios - Servicio de apoyo para la organización y la participación del sector artístico, cultural y la ciudadanía - Fortalecimiento  del ecosistema cinematográfico y audiovisual colombiano nacional</v>
          </cell>
        </row>
        <row r="497">
          <cell r="A497" t="str">
            <v>C-3301-1603-34-0-3301099-02</v>
          </cell>
          <cell r="B497" t="str">
            <v>Adquisición de bienes y servicios - Servicio de información para el sector artístico y cultural - Fortalecimiento  del ecosistema cinematográfico y audiovisual colombiano nacional</v>
          </cell>
        </row>
        <row r="498">
          <cell r="A498" t="str">
            <v>C-3301-1603-34-0-3301119-02</v>
          </cell>
          <cell r="B498" t="str">
            <v>Adquisición de bienes y servicios - Servicios de asistencia técnica a la producción y la coproducción cinematográfica en Colombia - Fortalecimiento  del ecosistema cinematográfico y audiovisual colombiano nacional</v>
          </cell>
        </row>
        <row r="499">
          <cell r="A499" t="str">
            <v>C-3301-1603-34-0-3301120-02</v>
          </cell>
          <cell r="B499" t="str">
            <v>Adquisición de bienes y servicios - Servicios de asistencia técnica para la circulación cinematográfica - Fortalecimiento del ecosistema cinematográfico y audiovisual colombiano  nacional</v>
          </cell>
        </row>
        <row r="500">
          <cell r="A500" t="str">
            <v>C-3301-1603-35-0-3301051-02</v>
          </cell>
          <cell r="B500" t="str">
            <v>Adquisición de bienes y servicios - Servicio de educación informal al sector artístico y cultural - Fortalecimiento del ecosistema audiovisual, cinematográfico y de medios interactivos nacional</v>
          </cell>
        </row>
        <row r="501">
          <cell r="A501" t="str">
            <v>C-3301-1603-35-0-3301059-02</v>
          </cell>
          <cell r="B501" t="str">
            <v>Adquisición de bienes y servicios - Servicio de asistencia técnica en procesos de comunicación cultural - Fortalecimiento del ecosistema audiovisual, cinematográfico y de medios interactivos  nacional</v>
          </cell>
        </row>
        <row r="502">
          <cell r="A502" t="str">
            <v>C-3301-1603-35-0-3301067-02</v>
          </cell>
          <cell r="B502" t="str">
            <v>Adquisición de bienes y servicios - Servicio de gestión de archivos audiovisuales y sonoros - Fortalecimiento del ecosistema audiovisual, cinematográfico y de medios interactivos nacional</v>
          </cell>
        </row>
        <row r="503">
          <cell r="A503" t="str">
            <v>C-3301-1603-35-0-3301074-02</v>
          </cell>
          <cell r="B503" t="str">
            <v>Adquisición de bienes y servicios - Servicio de apoyo para la organización y la participación del sector artístico, cultural y la ciudadanía - Fortalecimiento del ecosistema audiovisual, cinematográfico y de medios interactivos nacional</v>
          </cell>
        </row>
        <row r="504">
          <cell r="A504" t="str">
            <v>C-3301-1603-35-0-3301099-02</v>
          </cell>
          <cell r="B504" t="str">
            <v>Adquisición de bienes y servicios - Servicio de información para el sector artístico y cultural - Fortalecimiento del ecosistema audiovisual, cinematográfico y de medios interactivos  nacional</v>
          </cell>
        </row>
        <row r="505">
          <cell r="A505" t="str">
            <v>C-3301-1603-35-0-3301119-02</v>
          </cell>
          <cell r="B505" t="str">
            <v>Adquisición de bienes y servicios - Servicios de asistencia técnica a la producción y la coproducción cinematográfica en Colombia - Fortalecimiento del ecosistema audiovisual, cinematográfico y de medios interactivos nacional</v>
          </cell>
        </row>
        <row r="506">
          <cell r="A506" t="str">
            <v>C-3301-1603-35-0-3301121-02</v>
          </cell>
          <cell r="B506" t="str">
            <v>Adquisición de bienes y servicios - Servicios de circulación artística y cultural - Fortalecimiento del ecosistema audiovisual, cinematográfico y de medios interactivos nacional</v>
          </cell>
        </row>
        <row r="507">
          <cell r="A507" t="str">
            <v>C-3301-1603-36-0-3301054-02</v>
          </cell>
          <cell r="B507" t="str">
            <v>Adquisición de bienes y servicios - Servicio de apoyo financiero al sector artístico y cultural - Consolidación de la cultura y la creatividad como pilares de la agenda de desarrollo económico y social nacional</v>
          </cell>
        </row>
        <row r="508">
          <cell r="A508" t="str">
            <v>C-3301-1603-36-0-3301069-02</v>
          </cell>
          <cell r="B508" t="str">
            <v>Adquisición de bienes y servicios - Documentos de investigación - Consolidación de la cultura y la creatividad como pilares de la agenda de desarrollo económico y social nacional</v>
          </cell>
        </row>
        <row r="509">
          <cell r="A509" t="str">
            <v>C-3301-1603-36-0-3301071-02</v>
          </cell>
          <cell r="B509" t="str">
            <v>Adquisición de bienes y servicios - Documentos normativos - Consolidación de la cultura y la creatividad como pilares de la agenda de desarrollo económico y social nacional</v>
          </cell>
        </row>
        <row r="510">
          <cell r="A510" t="str">
            <v>C-3301-1603-36-0-3301074-02</v>
          </cell>
          <cell r="B510" t="str">
            <v>Adquisición de bienes y servicios - Servicio de apoyo para la organización y la participación del sector artístico, cultural y la ciudadanía - Consolidación de la cultura y la creatividad como pilares de la agenda de desarrollo económico y social nacional</v>
          </cell>
        </row>
        <row r="511">
          <cell r="A511" t="str">
            <v>C-3301-1603-36-0-3301095-02</v>
          </cell>
          <cell r="B511" t="str">
            <v>Adquisición de bienes y servicios - Servicio de asistencia técnica en gestión artística y cultural - consolidación de la cultura y la creatividad como pilares de la agenda de desarrollo económico y social nacional</v>
          </cell>
        </row>
        <row r="512">
          <cell r="A512" t="str">
            <v>C-3301-1603-37-0-3301069-02</v>
          </cell>
          <cell r="B512" t="str">
            <v>Adquisición de bienes y servicios - Documentos de investigación - Fortalecimiento de la gobernanza cultural en el territorio nacional</v>
          </cell>
        </row>
        <row r="513">
          <cell r="A513" t="str">
            <v>C-3301-1603-37-0-3301074-02</v>
          </cell>
          <cell r="B513" t="str">
            <v>Adquisición de bienes y servicios - Servicio de apoyo para la organización y la participación del sector artístico, cultural y la ciudadanía - Fortalecimiento de la gobernanza cultural en el territorio nacional</v>
          </cell>
        </row>
        <row r="514">
          <cell r="A514" t="str">
            <v>C-3301-1603-37-0-3301132-02</v>
          </cell>
          <cell r="B514" t="str">
            <v>Adquisición de bienes y servicios - Servicio de asistencia técnica (producto principal del proyecto) - Fortalecimiento de la gobernanza cultural en el territorio nacional</v>
          </cell>
        </row>
        <row r="515">
          <cell r="A515" t="str">
            <v>C-3301-1603-37-20302D-3301069-02</v>
          </cell>
          <cell r="B515" t="str">
            <v>Adquisición de bienes y servicios - Documentos de investigación - Fortalecimiento de la gobernanza cultural en el territorio nacional</v>
          </cell>
        </row>
        <row r="516">
          <cell r="A516" t="str">
            <v>C-3301-1603-37-20302D-3301074-02</v>
          </cell>
          <cell r="B516" t="str">
            <v>Adquisición de bienes y servicios - Servicio de apoyo para la organización y la participación del sector artístico, cultural y la ciudadanía - Fortalecimiento de la gobernanza cultural en el territorio nacional</v>
          </cell>
        </row>
        <row r="517">
          <cell r="A517" t="str">
            <v>C-3301-1603-37-20302D-3301132-02</v>
          </cell>
          <cell r="B517" t="str">
            <v>Adquisición de bienes y servicios - Servicio de asistencia técnica (producto principal del proyecto) - Fortalecimiento de la gobernanza cultural en el territorio nacional</v>
          </cell>
        </row>
        <row r="518">
          <cell r="A518" t="str">
            <v>C-3301-1603-38-20302E-3301069-02</v>
          </cell>
          <cell r="B518" t="str">
            <v>Adquisición de bienes y servicios - documentos de investigación - Fortalecimiento de estrategias para la estructuración e implementación de proyectos de economía popular en el sector de las culturas, los artes y los saberes a nivel nacional</v>
          </cell>
        </row>
        <row r="519">
          <cell r="A519" t="str">
            <v>C-3301-1603-38-20302E-3301071-02</v>
          </cell>
          <cell r="B519" t="str">
            <v>Adquisición de bienes y servicios - Documentos normativos - Fortalecimiento de estrategias para la estructuración e implementación de proyectos de economía popular en el sector de las culturas, los artes y los saberes a nivel nacional</v>
          </cell>
        </row>
        <row r="520">
          <cell r="A520" t="str">
            <v>C-3301-1603-38-20302E-3301132-02</v>
          </cell>
          <cell r="B520" t="str">
            <v>Adquisición de bienes y servicios - Servicio de asistencia técnica - Fortalecimiento de estrategias para la estructuración e implementación de proyectos de economía popular en el sector de las culturas, los artes y los saberes a nivel nacional</v>
          </cell>
        </row>
        <row r="521">
          <cell r="A521" t="str">
            <v>C-3301-1603-39-20302C-3301054-03</v>
          </cell>
          <cell r="B521" t="str">
            <v>Transferencias corrientes - Servicio de apoyo financiero al sector artístico y cultural - Diseño y realización del portafolio de las convocatorias del programa nacional de estímulos a nivel nacional</v>
          </cell>
        </row>
        <row r="522">
          <cell r="A522" t="str">
            <v>C-3301-1603-39-20302C-3301100-02</v>
          </cell>
          <cell r="B522" t="str">
            <v>Adquisición de bienes y servicios - Servicio de divulgación y publicaciones - Diseño y realización del portafolio de las convocatorias del programa nacional de estímulos a nivel nacional</v>
          </cell>
        </row>
        <row r="523">
          <cell r="A523" t="str">
            <v>C-3301-1603-39-20302C-3301132-02</v>
          </cell>
          <cell r="B523" t="str">
            <v>Adquisición de bienes y servicios - Servicio de asistencia técnica - diseño y realización del portafolio de las convocatorias del programa nacional de estímulos a nivel nacional</v>
          </cell>
        </row>
        <row r="524">
          <cell r="A524" t="str">
            <v>C-3301-1603-40-0-3301001-02</v>
          </cell>
          <cell r="B524" t="str">
            <v>Adquisición de bienes y servicios - Bibliotecas construidas - Construcción, adecuación y mantenimiento de infraestructuras culturales a nivel nacional</v>
          </cell>
        </row>
        <row r="525">
          <cell r="A525" t="str">
            <v>C-3301-1603-40-0-3301016-02</v>
          </cell>
          <cell r="B525" t="str">
            <v>Adquisición de bienes y servicios - Casas de la cultura construida - Construcción, adecuación y mantenimiento de infraestructuras culturales a nivel nacional</v>
          </cell>
        </row>
        <row r="526">
          <cell r="A526" t="str">
            <v>C-3301-1603-40-0-3301036-02</v>
          </cell>
          <cell r="B526" t="str">
            <v>Adquisición de bienes y servicios - Teatros construidos - Construcción, adecuación y mantenimiento de infraestructuras culturales a nivel nacional</v>
          </cell>
        </row>
        <row r="527">
          <cell r="A527" t="str">
            <v>C-3301-1603-40-0-3301088-02</v>
          </cell>
          <cell r="B527" t="str">
            <v>Adquisición de bienes y servicios - Centros culturales construidos - Construcción, adecuación y mantenimiento de infraestructuras culturales a nivel nacional</v>
          </cell>
        </row>
        <row r="528">
          <cell r="A528" t="str">
            <v>C-3301-1603-40-20302F-3301001-02</v>
          </cell>
          <cell r="B528" t="str">
            <v>Adquisición de bienes y servicios - Bibliotecas construidas - Construcción, adecuación y mantenimiento de infraestructuras culturales a nivel nacional</v>
          </cell>
        </row>
        <row r="529">
          <cell r="A529" t="str">
            <v>C-3301-1603-40-20302F-3301016-02</v>
          </cell>
          <cell r="B529" t="str">
            <v>Adquisición de bienes y servicios - Casas de la cultura construida - Construcción, adecuación y mantenimiento de infraestructuras culturales a nivel nacional</v>
          </cell>
        </row>
        <row r="530">
          <cell r="A530" t="str">
            <v>C-3301-1603-40-20302F-3301036-02</v>
          </cell>
          <cell r="B530" t="str">
            <v>Adquisición de bienes y servicios - Teatros construidos - Construcción, adecuación y mantenimiento de infraestructuras culturales a nivel nacional</v>
          </cell>
        </row>
        <row r="531">
          <cell r="A531" t="str">
            <v>C-3301-1603-40-20302F-3301088-02</v>
          </cell>
          <cell r="B531" t="str">
            <v>Adquisición de bienes y servicios - Centros culturales construidos - Construcción, adecuación y mantenimiento de infraestructuras culturales a nivel nacional</v>
          </cell>
        </row>
        <row r="532">
          <cell r="A532" t="str">
            <v>C-3301-1603-42-20302A-3301132-02</v>
          </cell>
          <cell r="B532" t="str">
            <v xml:space="preserve">Adquisición de bienes y servicios - Servicio de asistencia técnica - Desarrollo de políticas públicas culturales para la implementación del enfoque diferencial étnico, y territorial para el fortalecimiento y protección de los derechos culturales de los grupos étnicos </v>
          </cell>
        </row>
        <row r="533">
          <cell r="A533" t="str">
            <v>C-3301-1603-43-20302A-3301053-02</v>
          </cell>
          <cell r="B533" t="str">
            <v>Adquisición de bienes y servicios - Servicio de promoción de actividades culturales - Fortalecimiento de las políticas y planes nacionales de lectura, escritura, oralidad, bibliotecas públicas y patrimonio bibliográfico y documental a nivel nacional</v>
          </cell>
        </row>
        <row r="534">
          <cell r="A534" t="str">
            <v>C-3301-1603-43-20302A-3301059-02</v>
          </cell>
          <cell r="B534" t="str">
            <v>Adquisición de bienes y servicios - Servicio de asistencia técnica en procesos de comunicación cultural - Fortalecimiento de las políticas y planes nacionales de lectura, escritura, oralidad, bibliotecas públicas y patrimonio bibliográfico y documental a nivel nación</v>
          </cell>
        </row>
        <row r="535">
          <cell r="A535" t="str">
            <v>C-3301-1603-43-20302A-3301085-02</v>
          </cell>
          <cell r="B535" t="str">
            <v>Adquisición de bienes y servicios - Servicios bibliotecarios - Fortalecimiento de las políticas y planes nacionales de lectura, escritura, oralidad, bibliotecas públicas y patrimonio bibliográfico y documental a nivel nacional</v>
          </cell>
        </row>
        <row r="536">
          <cell r="A536" t="str">
            <v>C-3301-1603-43-20302A-3301098-02</v>
          </cell>
          <cell r="B536" t="str">
            <v>Adquisición de bienes y servicios - Servicio de acceso a materiales de lectura - Fortalecimiento de las políticas y planes nacionales de lectura, escritura, oralidad, bibliotecas públicas y patrimonio bibliográfico y documental a nivel nacional</v>
          </cell>
        </row>
        <row r="537">
          <cell r="A537" t="str">
            <v>C-3301-1603-43-20302A-3301129-02</v>
          </cell>
          <cell r="B537" t="str">
            <v>Adquisición de bienes y servicios - Documentos de planeación - Fortalecimiento de las políticas y planes nacionales de lectura, escritura, oralidad, bibliotecas públicas y patrimonio bibliográfico y documental a nivel nacional</v>
          </cell>
        </row>
        <row r="538">
          <cell r="A538" t="str">
            <v>C-3301-1603-43-20302A-3301132-02</v>
          </cell>
          <cell r="B538" t="str">
            <v>Adquisición de bienes y servicios - Servicio de asistencia técnica - Fortalecimiento de las políticas y planes nacionales de lectura, escritura, oralidad, bibliotecas públicas y patrimonio bibliográfico y documental a nivel nacional</v>
          </cell>
        </row>
        <row r="539">
          <cell r="A539" t="str">
            <v>C-3302-1603-3-20302B-3302001-02</v>
          </cell>
          <cell r="B539" t="str">
            <v>Adquisición de bienes y servicios - Documentos investigación</v>
          </cell>
        </row>
        <row r="540">
          <cell r="A540" t="str">
            <v>C-3302-1603-3-20302B-3302004-02</v>
          </cell>
          <cell r="B540" t="str">
            <v>Adquisición de bienes y servicios - Servicio de exposiciones</v>
          </cell>
        </row>
        <row r="541">
          <cell r="A541" t="str">
            <v>C-3302-1603-3-20302B-3302049-02</v>
          </cell>
          <cell r="B541" t="str">
            <v>Adquisición de bienes y servicios - Servicio de salvaguardia al patrimonio inmaterial</v>
          </cell>
        </row>
        <row r="542">
          <cell r="A542" t="str">
            <v>C-3302-1603-3-20302B-3302068-02</v>
          </cell>
          <cell r="B542" t="str">
            <v>Adquisición de bienes y servicios - Servicio de producción de contenidos en radio emisora virtual</v>
          </cell>
        </row>
        <row r="543">
          <cell r="A543" t="str">
            <v>C-3302-1603-3-20302B-3302070-02</v>
          </cell>
          <cell r="B543" t="str">
            <v>Adquisición de bienes y servicios - Servicio de divulgación y publicación del patrimonio cultural</v>
          </cell>
        </row>
        <row r="544">
          <cell r="A544" t="str">
            <v>C-3302-1603-3-20302B-3302079-02</v>
          </cell>
          <cell r="B544" t="str">
            <v>Adquisición de bienes y servicios - Servicio de educación formal</v>
          </cell>
        </row>
        <row r="545">
          <cell r="A545" t="str">
            <v>C-3302-1603-3-20302B-3302082-02</v>
          </cell>
          <cell r="B545" t="str">
            <v>Adquisición de bienes y servicios - Servicio de educación informal</v>
          </cell>
        </row>
        <row r="546">
          <cell r="A546" t="str">
            <v>C-3399-1603-4-0-3399011-02</v>
          </cell>
          <cell r="B546" t="str">
            <v>Adquisición de bienes y servicios - Sedes adecuadas</v>
          </cell>
        </row>
        <row r="547">
          <cell r="A547" t="str">
            <v>C-3399-1603-4-0-3399014-02</v>
          </cell>
          <cell r="B547" t="str">
            <v>Adquisición de bienes y servicios - Sedes con reforzamiento estructural</v>
          </cell>
        </row>
        <row r="548">
          <cell r="A548" t="str">
            <v>C-3399-1603-4-0-3399016-02</v>
          </cell>
          <cell r="B548" t="str">
            <v>Adquisición de bienes y servicios - Sedes mantenidas</v>
          </cell>
        </row>
        <row r="549">
          <cell r="A549" t="str">
            <v>C-3399-1603-4-0-3399052-02</v>
          </cell>
          <cell r="B549" t="str">
            <v>Adquisición de bienes y servicios - Sede construida y dotada</v>
          </cell>
        </row>
        <row r="550">
          <cell r="A550" t="str">
            <v>C-3399-1603-4-0-3399053-02</v>
          </cell>
          <cell r="B550" t="str">
            <v>Adquisición de bienes y servicios - Documentos de lineamientos técnicos</v>
          </cell>
        </row>
        <row r="551">
          <cell r="A551" t="str">
            <v>C-3399-1603-4-0-3399055-02</v>
          </cell>
          <cell r="B551" t="str">
            <v>Adquisición de bienes y servicios - Documentos metodológicos</v>
          </cell>
        </row>
        <row r="552">
          <cell r="A552" t="str">
            <v>C-3399-1603-4-0-3399056-02</v>
          </cell>
          <cell r="B552" t="str">
            <v>Adquisición de bienes y servicios - Documentos de planeación</v>
          </cell>
        </row>
        <row r="553">
          <cell r="A553" t="str">
            <v>C-3399-1603-4-0-3399060-02</v>
          </cell>
          <cell r="B553" t="str">
            <v>Adquisición de bienes y servicios - Servicio de gestión documental</v>
          </cell>
        </row>
        <row r="554">
          <cell r="A554" t="str">
            <v>C-3399-1603-4-0-3399061-02</v>
          </cell>
          <cell r="B554" t="str">
            <v>Adquisición de bienes y servicios - Servicio de implementación del sistema de gestión</v>
          </cell>
        </row>
        <row r="555">
          <cell r="A555" t="str">
            <v>C-3399-1603-5-20302D-3399011-02</v>
          </cell>
          <cell r="B555" t="str">
            <v>Adquisición de bienes y servicios - Sedes adecuadas</v>
          </cell>
        </row>
        <row r="556">
          <cell r="A556" t="str">
            <v>C-3399-1603-5-20302D-3399055-02</v>
          </cell>
          <cell r="B556" t="str">
            <v>Adquisición de bienes y servicios - Documentos metodológicos</v>
          </cell>
        </row>
        <row r="557">
          <cell r="A557" t="str">
            <v>C-3399-1603-5-20302D-3399067-02</v>
          </cell>
          <cell r="B557" t="str">
            <v>Adquisición de bienes y servicios - Documentos de política</v>
          </cell>
        </row>
        <row r="558">
          <cell r="A558" t="str">
            <v>C-3399-1603-5-20302D-3399068-02</v>
          </cell>
          <cell r="B558" t="str">
            <v>Adquisición de bienes y servicios - Sedes dotadas</v>
          </cell>
        </row>
        <row r="559">
          <cell r="A559" t="str">
            <v>C-3399-1603-5-20302D-3399069-02</v>
          </cell>
          <cell r="B559" t="str">
            <v>Adquisición de bienes y servicios - Servicio de asistencia técnica</v>
          </cell>
        </row>
        <row r="560">
          <cell r="A560" t="str">
            <v>C-3399-1603-6-20302D-3399062-02</v>
          </cell>
          <cell r="B560" t="str">
            <v>Adquisición de bienes y servicios - Servicios de información actualizados</v>
          </cell>
        </row>
        <row r="561">
          <cell r="A561" t="str">
            <v>C-3399-1603-6-20302D-3399063-02</v>
          </cell>
          <cell r="B561" t="str">
            <v>Adquisición de bienes y servicios - Servicios de información implementados</v>
          </cell>
        </row>
        <row r="562">
          <cell r="A562" t="str">
            <v>C-3399-1603-6-20302D-3399069-02</v>
          </cell>
          <cell r="B562" t="str">
            <v>Adquisición de bienes y servicios - Servicio de asistencia técnica</v>
          </cell>
        </row>
        <row r="563">
          <cell r="A563" t="str">
            <v>C-3399-1603-6-20302D-3399070-02</v>
          </cell>
          <cell r="B563" t="str">
            <v>Adquisición de bienes y servicios - Servicios tecnológicos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A7B4-A330-48A7-AC65-1AC66C398F55}">
  <sheetPr>
    <tabColor rgb="FF92D050"/>
    <pageSetUpPr fitToPage="1"/>
  </sheetPr>
  <dimension ref="A1:G21"/>
  <sheetViews>
    <sheetView showGridLines="0" zoomScaleNormal="100" workbookViewId="0"/>
  </sheetViews>
  <sheetFormatPr baseColWidth="10" defaultColWidth="11.42578125" defaultRowHeight="15.75"/>
  <cols>
    <col min="1" max="1" width="28.42578125" style="5" customWidth="1"/>
    <col min="2" max="2" width="27.42578125" style="5" customWidth="1"/>
    <col min="3" max="3" width="21.5703125" style="5" customWidth="1"/>
    <col min="4" max="4" width="27.85546875" style="5" customWidth="1"/>
    <col min="5" max="5" width="24.85546875" style="5" customWidth="1"/>
    <col min="6" max="6" width="25.28515625" style="5" customWidth="1"/>
    <col min="7" max="16384" width="11.42578125" style="5"/>
  </cols>
  <sheetData>
    <row r="1" spans="1:7" ht="79.5" customHeight="1">
      <c r="A1" s="3"/>
      <c r="B1" s="36" t="s">
        <v>578</v>
      </c>
      <c r="C1" s="36"/>
      <c r="D1" s="36"/>
      <c r="E1" s="36"/>
      <c r="F1" s="4" t="s">
        <v>1006</v>
      </c>
      <c r="G1" s="2"/>
    </row>
    <row r="2" spans="1:7">
      <c r="A2" s="6" t="s">
        <v>579</v>
      </c>
      <c r="B2" s="37">
        <f ca="1">+TODAY()</f>
        <v>45763</v>
      </c>
      <c r="C2" s="37"/>
      <c r="D2" s="37"/>
      <c r="E2" s="37"/>
      <c r="F2" s="37"/>
    </row>
    <row r="3" spans="1:7">
      <c r="A3" s="6" t="s">
        <v>580</v>
      </c>
      <c r="B3" s="7"/>
      <c r="C3" s="8" t="str">
        <f>+IF(B3="Nuevo","No aplica","Número de CDP")</f>
        <v>Número de CDP</v>
      </c>
      <c r="D3" s="38"/>
      <c r="E3" s="38"/>
      <c r="F3" s="38"/>
    </row>
    <row r="4" spans="1:7" ht="31.5">
      <c r="A4" s="9" t="s">
        <v>581</v>
      </c>
      <c r="B4" s="38"/>
      <c r="C4" s="38"/>
      <c r="D4" s="38"/>
      <c r="E4" s="38"/>
      <c r="F4" s="38"/>
    </row>
    <row r="5" spans="1:7" ht="56.25" customHeight="1">
      <c r="A5" s="10" t="s">
        <v>582</v>
      </c>
      <c r="B5" s="39"/>
      <c r="C5" s="39"/>
      <c r="D5" s="39"/>
      <c r="E5" s="39"/>
      <c r="F5" s="39"/>
    </row>
    <row r="6" spans="1:7" ht="29.25" customHeight="1">
      <c r="A6" s="35" t="s">
        <v>583</v>
      </c>
      <c r="B6" s="11" t="s">
        <v>584</v>
      </c>
      <c r="C6" s="11" t="s">
        <v>585</v>
      </c>
      <c r="D6" s="11" t="s">
        <v>586</v>
      </c>
      <c r="E6" s="11" t="s">
        <v>587</v>
      </c>
      <c r="F6" s="11" t="s">
        <v>588</v>
      </c>
    </row>
    <row r="7" spans="1:7" ht="48" customHeight="1">
      <c r="A7" s="35"/>
      <c r="B7" s="12"/>
      <c r="C7" s="12"/>
      <c r="D7" s="13" t="e">
        <f>+VLOOKUP(C7,[3]Catálogo!$A$2:$B$563,2,FALSE)</f>
        <v>#N/A</v>
      </c>
      <c r="E7" s="14"/>
      <c r="F7" s="21"/>
    </row>
    <row r="8" spans="1:7" ht="38.25" customHeight="1">
      <c r="A8" s="35"/>
      <c r="B8" s="12"/>
      <c r="C8" s="12"/>
      <c r="D8" s="13" t="e">
        <f>+VLOOKUP(C8,[3]Catálogo!$A$2:$B$563,2,FALSE)</f>
        <v>#N/A</v>
      </c>
      <c r="E8" s="14"/>
      <c r="F8" s="21"/>
    </row>
    <row r="9" spans="1:7" ht="38.25" customHeight="1">
      <c r="A9" s="35"/>
      <c r="B9" s="12"/>
      <c r="C9" s="12"/>
      <c r="D9" s="13" t="e">
        <f>+VLOOKUP(C9,[3]Catálogo!$A$2:$B$563,2,FALSE)</f>
        <v>#N/A</v>
      </c>
      <c r="E9" s="14"/>
      <c r="F9" s="21"/>
    </row>
    <row r="10" spans="1:7" ht="38.25" customHeight="1">
      <c r="A10" s="35"/>
      <c r="B10" s="12"/>
      <c r="C10" s="12"/>
      <c r="D10" s="13" t="e">
        <f>+VLOOKUP(C10,[3]Catálogo!$A$2:$B$563,2,FALSE)</f>
        <v>#N/A</v>
      </c>
      <c r="E10" s="14"/>
      <c r="F10" s="21"/>
    </row>
    <row r="11" spans="1:7" ht="38.25" customHeight="1">
      <c r="A11" s="35"/>
      <c r="B11" s="12"/>
      <c r="C11" s="12"/>
      <c r="D11" s="13" t="e">
        <f>+VLOOKUP(C11,[3]Catálogo!$A$2:$B$563,2,FALSE)</f>
        <v>#N/A</v>
      </c>
      <c r="E11" s="14"/>
      <c r="F11" s="21"/>
    </row>
    <row r="12" spans="1:7" ht="38.25" customHeight="1">
      <c r="A12" s="35"/>
      <c r="B12" s="12"/>
      <c r="C12" s="12"/>
      <c r="D12" s="13" t="e">
        <f>+VLOOKUP(C12,[3]Catálogo!$A$2:$B$563,2,FALSE)</f>
        <v>#N/A</v>
      </c>
      <c r="E12" s="14"/>
      <c r="F12" s="21"/>
    </row>
    <row r="13" spans="1:7" ht="38.25" customHeight="1">
      <c r="A13" s="35"/>
      <c r="B13" s="12"/>
      <c r="C13" s="12"/>
      <c r="D13" s="13" t="e">
        <f>+VLOOKUP(C13,[3]Catálogo!$A$2:$B$563,2,FALSE)</f>
        <v>#N/A</v>
      </c>
      <c r="E13" s="14"/>
      <c r="F13" s="21"/>
    </row>
    <row r="14" spans="1:7" ht="38.25" customHeight="1">
      <c r="A14" s="35"/>
      <c r="B14" s="12"/>
      <c r="C14" s="12"/>
      <c r="D14" s="13" t="e">
        <f>+VLOOKUP(C14,[3]Catálogo!$A$2:$B$563,2,FALSE)</f>
        <v>#N/A</v>
      </c>
      <c r="E14" s="14"/>
      <c r="F14" s="21"/>
    </row>
    <row r="15" spans="1:7" ht="27.75" customHeight="1">
      <c r="A15" s="11" t="s">
        <v>997</v>
      </c>
      <c r="B15" s="41"/>
      <c r="C15" s="41"/>
      <c r="D15" s="41"/>
      <c r="E15" s="41"/>
      <c r="F15" s="22">
        <f>SUM(F7:F14)</f>
        <v>0</v>
      </c>
    </row>
    <row r="16" spans="1:7" ht="27" customHeight="1" thickBot="1">
      <c r="A16" s="42" t="s">
        <v>998</v>
      </c>
      <c r="B16" s="42"/>
      <c r="C16" s="43"/>
      <c r="D16" s="42"/>
      <c r="E16" s="42"/>
      <c r="F16" s="42"/>
    </row>
    <row r="17" spans="1:6" ht="24.75" customHeight="1">
      <c r="A17" s="23" t="s">
        <v>1000</v>
      </c>
      <c r="B17" s="24"/>
      <c r="C17" s="15"/>
      <c r="D17" s="23" t="s">
        <v>1001</v>
      </c>
      <c r="E17" s="44"/>
      <c r="F17" s="45"/>
    </row>
    <row r="18" spans="1:6" ht="67.5" customHeight="1" thickBot="1">
      <c r="A18" s="25" t="s">
        <v>999</v>
      </c>
      <c r="B18" s="26"/>
      <c r="C18" s="15"/>
      <c r="D18" s="25" t="s">
        <v>999</v>
      </c>
      <c r="E18" s="46"/>
      <c r="F18" s="47"/>
    </row>
    <row r="19" spans="1:6" ht="48" customHeight="1">
      <c r="A19" s="27" t="s">
        <v>1002</v>
      </c>
      <c r="B19" s="28"/>
      <c r="D19" s="23" t="s">
        <v>999</v>
      </c>
      <c r="E19" s="48"/>
      <c r="F19" s="49"/>
    </row>
    <row r="20" spans="1:6" ht="25.5" customHeight="1" thickBot="1">
      <c r="A20" s="29" t="s">
        <v>1003</v>
      </c>
      <c r="B20" s="30"/>
      <c r="D20" s="29" t="s">
        <v>1004</v>
      </c>
      <c r="E20" s="50"/>
      <c r="F20" s="51"/>
    </row>
    <row r="21" spans="1:6" ht="15.75" customHeight="1">
      <c r="A21" s="15"/>
      <c r="B21" s="16"/>
      <c r="D21" s="40" t="s">
        <v>1005</v>
      </c>
      <c r="E21" s="40"/>
      <c r="F21" s="40"/>
    </row>
  </sheetData>
  <sheetProtection algorithmName="SHA-512" hashValue="0HGVUpVjvSGRS4YeOQYdO0Gn9LG0PG/oWlAfQ1gDdKPXjJBIgeAea+L7pE0qT33ldxgRZeNb1WVxoriJ4IYWvw==" saltValue="QK0Jqjupw1BFXR8TDXyK2A==" spinCount="100000" sheet="1" formatRows="0" insertRows="0" deleteRows="0" sort="0" autoFilter="0"/>
  <mergeCells count="13">
    <mergeCell ref="D21:F21"/>
    <mergeCell ref="B15:E15"/>
    <mergeCell ref="A16:F16"/>
    <mergeCell ref="E17:F17"/>
    <mergeCell ref="E18:F18"/>
    <mergeCell ref="E19:F19"/>
    <mergeCell ref="E20:F20"/>
    <mergeCell ref="A6:A14"/>
    <mergeCell ref="B1:E1"/>
    <mergeCell ref="B2:F2"/>
    <mergeCell ref="D3:F3"/>
    <mergeCell ref="B4:F4"/>
    <mergeCell ref="B5:F5"/>
  </mergeCells>
  <dataValidations count="23">
    <dataValidation allowBlank="1" showInputMessage="1" showErrorMessage="1" prompt="Nombre del ordenador del gasto" sqref="D20" xr:uid="{F5CAACF7-A827-4EB2-8C0A-ABE8788BF6F2}"/>
    <dataValidation allowBlank="1" showInputMessage="1" showErrorMessage="1" prompt="Firma del ordenador del gasto" sqref="D19" xr:uid="{7B8F91F1-69AA-48BA-9465-70FBFCE57A31}"/>
    <dataValidation allowBlank="1" showInputMessage="1" showErrorMessage="1" prompt="Colocar el valor correspondiente en letras mayúsculas del total de la solicitud y finalizar con M/CTE" sqref="B15:E15" xr:uid="{43F0F6B6-874A-4D4B-B50A-7A91AC14EE19}"/>
    <dataValidation type="whole" allowBlank="1" showInputMessage="1" showErrorMessage="1" errorTitle="ERROR VALOR POR CONCEPTO" error="Error al digitar el valor por cada concepto de gastos, solo se permiten valores númericos enteros. No digitar decimales." sqref="F7:F14" xr:uid="{2B99DCE2-1365-49C3-9B37-A89EDF19B7F8}">
      <formula1>0</formula1>
      <formula2>9.99999999999999E+29</formula2>
    </dataValidation>
    <dataValidation allowBlank="1" showInputMessage="1" showErrorMessage="1" promptTitle="Número de CDP" prompt="Si corresponde a una adición, reducción o anulación, colocar el número del CDP a modificar. Si es nuevo, se indica &quot;No aplica&quot;." sqref="C3" xr:uid="{CED4FFED-46E3-4210-AF5A-3DD121EC0CE2}"/>
    <dataValidation allowBlank="1" showInputMessage="1" showErrorMessage="1" prompt="Colocar el valor individual de cada concepto de gastos, sin decimales." sqref="F6" xr:uid="{CA3FACF2-635F-4420-BC85-337A86595131}"/>
    <dataValidation allowBlank="1" showInputMessage="1" showErrorMessage="1" prompt="Seleccionar la fuente de los recursos de acuerdo al PAA o a la desagregación presupuestal de la entidad en la vigencia." sqref="E6" xr:uid="{7EFBF788-6607-4213-A9F9-CFD487F7977E}"/>
    <dataValidation allowBlank="1" showInputMessage="1" showErrorMessage="1" prompt="El formato trae la descripción del código de acuerdo a lo seleccionado en la columna anterior" sqref="D6" xr:uid="{8AEAB3F9-CF96-4F01-BA98-B87BBA93FD00}"/>
    <dataValidation allowBlank="1" showInputMessage="1" showErrorMessage="1" prompt="Seleccionar el código de acuerdo con el Plan Anual de Adquisiciones (PAA) o la desagregación presupuestal de la entidad en la vigencia" sqref="C6" xr:uid="{CF8BBB99-0A0E-4577-9374-05ED5770C26E}"/>
    <dataValidation allowBlank="1" showInputMessage="1" showErrorMessage="1" prompt="Se pueden agregar las filas necesarias en esta sección." sqref="A6:A14" xr:uid="{AB5625DD-10CA-4400-9CFF-620D92A54312}"/>
    <dataValidation allowBlank="1" showInputMessage="1" showErrorMessage="1" prompt="Seleccionar si corresponde a una cuenta de inversión o de funcionamiento." sqref="B6" xr:uid="{0AB9586E-0F39-4CB7-BB0C-0A8B83F0AA4A}"/>
    <dataValidation allowBlank="1" showInputMessage="1" showErrorMessage="1" promptTitle="Firma digital" prompt="Este campo debe ser firmado por la persona que valida del Grupo de Gestión Financiera. Es importante tener en cuenta que debe venir con la firma digital, ya que esta trae nombre y fecha del aprobador." sqref="D18" xr:uid="{947E49FE-BCF7-4589-9F18-B8AC3B51924C}"/>
    <dataValidation allowBlank="1" showInputMessage="1" showErrorMessage="1" promptTitle="Cargo" prompt="Colocar el cargo de la persona que está realizando la solicitud, junto con la dependencia, grupo o equipo al que pertenence" sqref="A20" xr:uid="{752E854F-857A-4969-A180-B3724958E087}"/>
    <dataValidation allowBlank="1" showInputMessage="1" showErrorMessage="1" promptTitle="Elaboró" prompt="Colocar el nombre completo de la persona que está realizando la solicitud" sqref="A19" xr:uid="{629F7186-F5E3-4A57-955B-023F0BAEE93C}"/>
    <dataValidation allowBlank="1" showInputMessage="1" showErrorMessage="1" promptTitle="Firma digital" prompt="Este campo debe ser firmado por la persona que valida del Grupo de Planeación. Es importante tener en cuenta que debe venir con la firma digital, ya que esta trae nombre y fecha del aprobador." sqref="A18" xr:uid="{92851868-88C8-47CC-AACE-34D63DDC7C5A}"/>
    <dataValidation allowBlank="1" showInputMessage="1" showErrorMessage="1" prompt="Tener en cuenta, que para el caso de los gastos no contractuales, no aplica la revisión de Planeación y se debe indicar en revisión planeación &quot;No aplica&quot;." sqref="B18" xr:uid="{6D6E81E2-C91D-4EAE-8D3C-E45E7731754B}"/>
    <dataValidation type="whole" allowBlank="1" showInputMessage="1" showErrorMessage="1" prompt="Valor total de la solicitud en números." sqref="F15" xr:uid="{9ACC51CF-87F1-483B-8F6D-F64BC5AD5871}">
      <formula1>0</formula1>
      <formula2>9.99999999999999E+29</formula2>
    </dataValidation>
    <dataValidation type="textLength" allowBlank="1" showInputMessage="1" showErrorMessage="1" errorTitle="ERROR DESCRIPCIÓN DEL OBJETO" error="Error la descripción del objeto a contratar supera los 250 caracteres permitidos." promptTitle="DESCRIPCIÓN DEL OBJETO" prompt="Colocar detalladamente el objeto a contratar, de acuerdo al Plan Anual de Adquisiciones o al objeto del gasto del presupuesto aprobado para la vigencia actual." sqref="B5:F5" xr:uid="{8B2896E4-D0E5-404B-841C-521FC81DFC6F}">
      <formula1>1</formula1>
      <formula2>250</formula2>
    </dataValidation>
    <dataValidation type="list" allowBlank="1" showInputMessage="1" showErrorMessage="1" errorTitle="ERROR EN REVISIÓN FINANCIERA" error="Error al Seleccionar de la lista despegable, si aplica o no aplica revision del Grupo de Gestión Financiera." promptTitle="Revisión Financiera" prompt="Seleccionar de la lista despegable, si aplica o no aplica revision del Grupo de Gestión Financiera." sqref="E17:F17" xr:uid="{31BC16E0-F797-4074-805C-3F3902686204}">
      <formula1>"Aplica, No aplica"</formula1>
    </dataValidation>
    <dataValidation type="whole" allowBlank="1" showInputMessage="1" showErrorMessage="1" errorTitle="ERROR NUMERO CDP" error="Error al digitar el numero del CDP, solo se acepta numeros maximo de 6 digitos, de acuerdo al consecutivo anual de CDPS de SIIF Nación." prompt="Obligatorio escribir el número del CDP objeto de adición, reducción o anulación. Si es nuevo se deja en blanco." sqref="D3" xr:uid="{93FDBBB9-2E92-4238-9244-A121AE02044B}">
      <formula1>100</formula1>
      <formula2>999999</formula2>
    </dataValidation>
    <dataValidation type="list" allowBlank="1" showInputMessage="1" showErrorMessage="1" errorTitle="TIPO DE SOLICITUD" error="Error en el tipo de solicitud, debe seleccionar una del listado." promptTitle="Tipo de solicitud" prompt="Seleccione del listado el tipo de solicitud que va a realizar" sqref="B3" xr:uid="{BB274D7B-8D43-4089-B35D-5D3E48435F9D}">
      <formula1>"Nuevo, Adición, Reducción, Anulación"</formula1>
    </dataValidation>
    <dataValidation type="date" operator="greaterThanOrEqual" allowBlank="1" showInputMessage="1" showErrorMessage="1" promptTitle="FECHA DE SOLICITUD" prompt="El formato toma automaticamente la fecha actual." sqref="B2" xr:uid="{7A299345-A418-4A4D-A1A4-0FBC078E8C86}">
      <formula1>B2</formula1>
    </dataValidation>
    <dataValidation type="list" allowBlank="1" showInputMessage="1" showErrorMessage="1" errorTitle="ERROR REVISIÓN PLANEACIÓN" error="Error al seleccionar de la lista despegable, si aplica o no aplica revision del Grupo de Planeación." promptTitle="Revisión Planeación" prompt="Seleccionar de la lista despegable, si aplica o no aplica revisión del Grupo de Planeación." sqref="B17" xr:uid="{71F9DE38-E8AF-4273-8C7F-6079BC6ADD76}">
      <formula1>"Aplica, No aplica"</formula1>
    </dataValidation>
  </dataValidations>
  <printOptions horizontalCentered="1" verticalCentered="1"/>
  <pageMargins left="0.70866141732283472" right="0.70866141732283472" top="0.74803149606299213" bottom="0.74803149606299213" header="0.31496062992125984" footer="0.31496062992125984"/>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B8731-F2A1-417F-92FF-B3FB205F0411}">
  <sheetPr>
    <tabColor rgb="FFFFFF00"/>
    <pageSetUpPr fitToPage="1"/>
  </sheetPr>
  <dimension ref="A1:G22"/>
  <sheetViews>
    <sheetView showGridLines="0" tabSelected="1" zoomScaleNormal="100" workbookViewId="0">
      <selection activeCell="F1" sqref="F1"/>
    </sheetView>
  </sheetViews>
  <sheetFormatPr baseColWidth="10" defaultColWidth="11.42578125" defaultRowHeight="15.75"/>
  <cols>
    <col min="1" max="1" width="28.42578125" style="5" customWidth="1"/>
    <col min="2" max="2" width="27.42578125" style="5" customWidth="1"/>
    <col min="3" max="3" width="26.28515625" style="5" customWidth="1"/>
    <col min="4" max="4" width="33" style="5" customWidth="1"/>
    <col min="5" max="5" width="17" style="5" customWidth="1"/>
    <col min="6" max="6" width="25.28515625" style="5" customWidth="1"/>
    <col min="7" max="16384" width="11.42578125" style="5"/>
  </cols>
  <sheetData>
    <row r="1" spans="1:7" ht="79.5" customHeight="1">
      <c r="A1" s="3"/>
      <c r="B1" s="36" t="s">
        <v>578</v>
      </c>
      <c r="C1" s="36"/>
      <c r="D1" s="36"/>
      <c r="E1" s="36"/>
      <c r="F1" s="4" t="s">
        <v>1008</v>
      </c>
      <c r="G1" s="2"/>
    </row>
    <row r="2" spans="1:7">
      <c r="A2" s="6" t="s">
        <v>579</v>
      </c>
      <c r="B2" s="37">
        <f ca="1">+TODAY()</f>
        <v>45763</v>
      </c>
      <c r="C2" s="37"/>
      <c r="D2" s="37"/>
      <c r="E2" s="37"/>
      <c r="F2" s="37"/>
    </row>
    <row r="3" spans="1:7">
      <c r="A3" s="6" t="s">
        <v>580</v>
      </c>
      <c r="B3" s="7" t="s">
        <v>1007</v>
      </c>
      <c r="C3" s="8" t="str">
        <f>+IF(B3="Nuevo","No aplica","Número de CDP")</f>
        <v>No aplica</v>
      </c>
      <c r="D3" s="38"/>
      <c r="E3" s="38"/>
      <c r="F3" s="38"/>
    </row>
    <row r="4" spans="1:7" ht="31.5">
      <c r="A4" s="9" t="s">
        <v>581</v>
      </c>
      <c r="B4" s="38"/>
      <c r="C4" s="38"/>
      <c r="D4" s="38"/>
      <c r="E4" s="38"/>
      <c r="F4" s="38"/>
    </row>
    <row r="5" spans="1:7" ht="93.75" customHeight="1">
      <c r="A5" s="10" t="s">
        <v>582</v>
      </c>
      <c r="B5" s="39"/>
      <c r="C5" s="39"/>
      <c r="D5" s="39"/>
      <c r="E5" s="39"/>
      <c r="F5" s="39"/>
    </row>
    <row r="6" spans="1:7" ht="29.25" customHeight="1">
      <c r="A6" s="35" t="s">
        <v>583</v>
      </c>
      <c r="B6" s="11" t="s">
        <v>584</v>
      </c>
      <c r="C6" s="11" t="s">
        <v>585</v>
      </c>
      <c r="D6" s="11" t="s">
        <v>586</v>
      </c>
      <c r="E6" s="11" t="s">
        <v>587</v>
      </c>
      <c r="F6" s="11" t="s">
        <v>588</v>
      </c>
    </row>
    <row r="7" spans="1:7" ht="99.75" customHeight="1">
      <c r="A7" s="35"/>
      <c r="B7" s="12"/>
      <c r="C7" s="12"/>
      <c r="D7" s="13" t="str">
        <f>IFERROR(+VLOOKUP(C7,Catálogo!$A$2:$B$563,2,FALSE),"")</f>
        <v/>
      </c>
      <c r="E7" s="14"/>
      <c r="F7" s="21"/>
    </row>
    <row r="8" spans="1:7" ht="103.5" customHeight="1">
      <c r="A8" s="35"/>
      <c r="B8" s="12"/>
      <c r="C8" s="12"/>
      <c r="D8" s="13" t="str">
        <f>IFERROR(+VLOOKUP(C8,Catálogo!$A$2:$B$563,2,FALSE),"")</f>
        <v/>
      </c>
      <c r="E8" s="14"/>
      <c r="F8" s="21"/>
    </row>
    <row r="9" spans="1:7" ht="103.5" customHeight="1">
      <c r="A9" s="35"/>
      <c r="B9" s="12"/>
      <c r="C9" s="12"/>
      <c r="D9" s="13" t="str">
        <f>IFERROR(+VLOOKUP(C9,Catálogo!$A$2:$B$563,2,FALSE),"")</f>
        <v/>
      </c>
      <c r="E9" s="14"/>
      <c r="F9" s="21"/>
    </row>
    <row r="10" spans="1:7" ht="103.5" customHeight="1">
      <c r="A10" s="35"/>
      <c r="B10" s="12"/>
      <c r="C10" s="12"/>
      <c r="D10" s="13" t="str">
        <f>IFERROR(+VLOOKUP(C10,Catálogo!$A$2:$B$563,2,FALSE),"")</f>
        <v/>
      </c>
      <c r="E10" s="14"/>
      <c r="F10" s="21"/>
    </row>
    <row r="11" spans="1:7" ht="103.5" customHeight="1">
      <c r="A11" s="35"/>
      <c r="B11" s="12"/>
      <c r="C11" s="12"/>
      <c r="D11" s="13" t="str">
        <f>IFERROR(+VLOOKUP(C11,Catálogo!$A$2:$B$563,2,FALSE),"")</f>
        <v/>
      </c>
      <c r="E11" s="14"/>
      <c r="F11" s="21"/>
    </row>
    <row r="12" spans="1:7" ht="103.5" customHeight="1">
      <c r="A12" s="35"/>
      <c r="B12" s="12"/>
      <c r="C12" s="12"/>
      <c r="D12" s="13" t="str">
        <f>IFERROR(+VLOOKUP(C12,Catálogo!$A$2:$B$563,2,FALSE),"")</f>
        <v/>
      </c>
      <c r="E12" s="14"/>
      <c r="F12" s="21"/>
    </row>
    <row r="13" spans="1:7" ht="27.75" customHeight="1">
      <c r="A13" s="11" t="s">
        <v>997</v>
      </c>
      <c r="B13" s="41"/>
      <c r="C13" s="41"/>
      <c r="D13" s="41"/>
      <c r="E13" s="41"/>
      <c r="F13" s="22">
        <f>SUM(F7:F12)</f>
        <v>0</v>
      </c>
    </row>
    <row r="14" spans="1:7" ht="27" customHeight="1">
      <c r="A14" s="43" t="s">
        <v>998</v>
      </c>
      <c r="B14" s="43"/>
      <c r="C14" s="43"/>
      <c r="D14" s="43"/>
      <c r="E14" s="43"/>
      <c r="F14" s="43"/>
    </row>
    <row r="15" spans="1:7" ht="17.25" customHeight="1" thickBot="1">
      <c r="A15" s="16"/>
      <c r="B15" s="16"/>
      <c r="C15" s="16"/>
      <c r="D15" s="16"/>
      <c r="E15" s="16"/>
      <c r="F15" s="16"/>
    </row>
    <row r="16" spans="1:7" ht="27.75" customHeight="1" thickBot="1">
      <c r="A16" s="67" t="s">
        <v>1002</v>
      </c>
      <c r="B16" s="72"/>
      <c r="C16" s="16"/>
      <c r="D16" s="34" t="s">
        <v>1001</v>
      </c>
      <c r="E16" s="52"/>
      <c r="F16" s="53"/>
    </row>
    <row r="17" spans="1:6" ht="30" customHeight="1">
      <c r="A17" s="68"/>
      <c r="B17" s="73"/>
      <c r="D17" s="59" t="s">
        <v>999</v>
      </c>
      <c r="E17" s="61"/>
      <c r="F17" s="62"/>
    </row>
    <row r="18" spans="1:6" ht="33.75" customHeight="1" thickBot="1">
      <c r="A18" s="32" t="s">
        <v>1003</v>
      </c>
      <c r="B18" s="33"/>
      <c r="D18" s="60"/>
      <c r="E18" s="63"/>
      <c r="F18" s="64"/>
    </row>
    <row r="19" spans="1:6" ht="21.75" customHeight="1" thickBot="1">
      <c r="A19" s="16"/>
      <c r="B19" s="16"/>
      <c r="C19" s="16"/>
      <c r="D19" s="16"/>
      <c r="E19" s="16"/>
      <c r="F19" s="16"/>
    </row>
    <row r="20" spans="1:6" ht="24.75" customHeight="1" thickBot="1">
      <c r="A20" s="23" t="s">
        <v>1000</v>
      </c>
      <c r="B20" s="24"/>
      <c r="C20" s="15"/>
      <c r="D20" s="54" t="s">
        <v>1005</v>
      </c>
      <c r="E20" s="55"/>
      <c r="F20" s="56"/>
    </row>
    <row r="21" spans="1:6" ht="50.25" customHeight="1">
      <c r="A21" s="69" t="s">
        <v>999</v>
      </c>
      <c r="B21" s="71"/>
      <c r="C21" s="15"/>
      <c r="D21" s="23" t="s">
        <v>999</v>
      </c>
      <c r="E21" s="65"/>
      <c r="F21" s="66"/>
    </row>
    <row r="22" spans="1:6" ht="27" customHeight="1" thickBot="1">
      <c r="A22" s="70"/>
      <c r="B22" s="47"/>
      <c r="D22" s="32" t="s">
        <v>1004</v>
      </c>
      <c r="E22" s="57"/>
      <c r="F22" s="58"/>
    </row>
  </sheetData>
  <sheetProtection algorithmName="SHA-512" hashValue="Itq29tiOKuNV87r5rXNFSCEEchuFXlom94GlcPMx7OFbOBWwkj4Qwy8BFoRl+gd/ciysz1a1LuxTnfX0NGuzGg==" saltValue="HSuT2aWJXbXFiQNTlP8/1g==" spinCount="100000" sheet="1" objects="1" scenarios="1" formatRows="0" insertRows="0" deleteRows="0" sort="0" autoFilter="0"/>
  <mergeCells count="18">
    <mergeCell ref="A6:A12"/>
    <mergeCell ref="B1:E1"/>
    <mergeCell ref="B2:F2"/>
    <mergeCell ref="B5:F5"/>
    <mergeCell ref="D3:F3"/>
    <mergeCell ref="B4:F4"/>
    <mergeCell ref="A14:F14"/>
    <mergeCell ref="B13:E13"/>
    <mergeCell ref="A16:A17"/>
    <mergeCell ref="A21:A22"/>
    <mergeCell ref="B21:B22"/>
    <mergeCell ref="B16:B17"/>
    <mergeCell ref="E16:F16"/>
    <mergeCell ref="D20:F20"/>
    <mergeCell ref="E22:F22"/>
    <mergeCell ref="D17:D18"/>
    <mergeCell ref="E17:F18"/>
    <mergeCell ref="E21:F21"/>
  </mergeCells>
  <dataValidations count="27">
    <dataValidation type="list" allowBlank="1" showInputMessage="1" showErrorMessage="1" errorTitle="ERROR REVISIÓN PLANEACIÓN" error="Error al seleccionar de la lista despegable, si aplica o no aplica revision del Grupo de Planeación." promptTitle="Revisión Planeación" prompt="Seleccionar de la lista despegable, si aplica o no aplica revisión del Grupo de Planeación." sqref="B20" xr:uid="{02D0754D-CF4E-457A-BC95-2FB251B7AADC}">
      <formula1>"Aplica, No aplica"</formula1>
    </dataValidation>
    <dataValidation type="date" operator="greaterThanOrEqual" allowBlank="1" showInputMessage="1" showErrorMessage="1" promptTitle="FECHA DE SOLICITUD" prompt="El formato toma automaticamente la fecha actual." sqref="B2" xr:uid="{D2D2E6FE-244D-4CCA-8B27-70AEF07050DF}">
      <formula1>B2</formula1>
    </dataValidation>
    <dataValidation type="list" allowBlank="1" showInputMessage="1" showErrorMessage="1" errorTitle="TIPO DE SOLICITUD" error="Error en el tipo de solicitud, debe seleccionar una del listado." promptTitle="Tipo de solicitud" prompt="Seleccione del listado el tipo de solicitud que va a realizar" sqref="B3" xr:uid="{99460AB1-73E1-461D-9122-EEAB07494D82}">
      <formula1>"Nuevo, Adición, Reducción, Anulación"</formula1>
    </dataValidation>
    <dataValidation type="whole" allowBlank="1" showInputMessage="1" showErrorMessage="1" errorTitle="ERROR NUMERO CDP" error="Error al digitar el numero del CDP, solo se acepta numeros maximo de 6 digitos, de acuerdo al consecutivo anual de CDPS de SIIF Nación." prompt="Obligatorio escribir el número del CDP objeto de adición, reducción o anulación. Si es nuevo se deja en blanco." sqref="D3" xr:uid="{F8789201-7036-43B3-BEB6-C67BEA0744DF}">
      <formula1>100</formula1>
      <formula2>999999</formula2>
    </dataValidation>
    <dataValidation errorStyle="information" allowBlank="1" showInputMessage="1" showErrorMessage="1" errorTitle="DESCRIPCIÓN DEL OBJETO" promptTitle="DESCRIPCIÓN DEL OBJETO" prompt="Colocar detalladamente el objeto a contratar, de acuerdo al Plan Anual de Adquisiciones o al objeto del gasto del presupuesto aprobado para la vigencia actual." sqref="B5:F5" xr:uid="{67B3C77E-E3C0-4DDA-A820-4E336BAC3EAC}"/>
    <dataValidation type="whole" allowBlank="1" showInputMessage="1" showErrorMessage="1" prompt="Valor total de la solicitud en números." sqref="F13" xr:uid="{6C66DB9B-92FC-4A64-A1C2-FB5506937CB7}">
      <formula1>0</formula1>
      <formula2>9.99999999999999E+29</formula2>
    </dataValidation>
    <dataValidation allowBlank="1" showInputMessage="1" showErrorMessage="1" prompt="Tener en cuenta, que para el caso de los gastos no contractuales, no aplica la revisión de Planeación y se debe indicar en revisión planeación &quot;No aplica&quot;." sqref="A20" xr:uid="{7BD2DAFC-1AAE-4774-B9FF-A8AA8841F756}"/>
    <dataValidation allowBlank="1" showInputMessage="1" showErrorMessage="1" promptTitle="Firma digital" prompt="Este campo debe ser firmado por la persona que valida del Grupo de Planeación. Es importante tener en cuenta que debe venir con la firma digital, ya que esta trae nombre y fecha del aprobador." sqref="A21" xr:uid="{C2364DCC-C483-4DBA-91D9-80263AC0BA9E}"/>
    <dataValidation allowBlank="1" showInputMessage="1" showErrorMessage="1" promptTitle="Elaboró" prompt="Colocar el nombre completo de la persona que está realizando la solicitud" sqref="A16" xr:uid="{EE39EA93-2FB0-4F72-AC53-47F3D3AC63A7}"/>
    <dataValidation allowBlank="1" showInputMessage="1" showErrorMessage="1" promptTitle="Cargo" prompt="Colocar el cargo de la persona que está realizando la solicitud, junto con la dependencia, grupo o equipo al que pertenence" sqref="A18" xr:uid="{B0C89075-1420-4680-8E43-B48CB4EF4B9F}"/>
    <dataValidation allowBlank="1" showInputMessage="1" showErrorMessage="1" promptTitle="Firma digital" prompt="Este campo debe ser firmado por la persona que valida del Grupo de Gestión Financiera. Es importante tener en cuenta que debe venir con la firma digital, ya que esta trae nombre y fecha del aprobador." sqref="D17" xr:uid="{D4AF7D01-6B53-47EA-994B-47E9D9B70B32}"/>
    <dataValidation allowBlank="1" showInputMessage="1" showErrorMessage="1" prompt="Seleccionar si corresponde a una cuenta de inversión o de funcionamiento." sqref="B6" xr:uid="{7AFF5AF2-2FDD-4B4A-94D6-4928A64A82B5}"/>
    <dataValidation allowBlank="1" showInputMessage="1" showErrorMessage="1" prompt="Se pueden agregar las filas necesarias en esta sección." sqref="A6:A12" xr:uid="{063F2D56-8FB3-4EA1-A65D-3EEF6FE684CC}"/>
    <dataValidation allowBlank="1" showInputMessage="1" showErrorMessage="1" prompt="Seleccionar el código de acuerdo con el Plan Anual de Adquisiciones (PAA) o la desagregación presupuestal de la entidad en la vigencia" sqref="C6" xr:uid="{1A736CDD-B173-4BFD-83BB-4455C426123C}"/>
    <dataValidation allowBlank="1" showInputMessage="1" showErrorMessage="1" prompt="El formato trae la descripción del código de acuerdo a lo seleccionado en la columna anterior" sqref="D6" xr:uid="{5DC5540D-942F-464D-81C7-7AEA796B0FA6}"/>
    <dataValidation allowBlank="1" showInputMessage="1" showErrorMessage="1" prompt="Seleccionar la fuente de los recursos de acuerdo al PAA o a la desagregación presupuestal de la entidad en la vigencia." sqref="E6" xr:uid="{A5DDFCCB-5E05-4AF3-B0A3-6EE2E95DE743}"/>
    <dataValidation allowBlank="1" showInputMessage="1" showErrorMessage="1" prompt="Colocar el valor individual de cada concepto de gastos, sin decimales." sqref="F6" xr:uid="{08E35974-74E9-479D-AB2D-F51662DD9E9F}"/>
    <dataValidation allowBlank="1" showInputMessage="1" showErrorMessage="1" promptTitle="Número de CDP" prompt="Si corresponde a una adición, reducción o anulación, colocar el número del CDP a modificar. Si es nuevo, se indica &quot;No aplica&quot;." sqref="C3" xr:uid="{A293DEA9-4D00-4F40-8374-1FA17183BFF5}"/>
    <dataValidation type="whole" allowBlank="1" showInputMessage="1" showErrorMessage="1" errorTitle="ERROR VALOR POR CONCEPTO" error="Error al digitar el valor por cada concepto de gastos, solo se permiten valores númericos enteros. No digitar decimales." sqref="F7:F12" xr:uid="{53CC4FF5-6BCA-4214-9DDC-23AC36D07C95}">
      <formula1>0</formula1>
      <formula2>9.99999999999999E+29</formula2>
    </dataValidation>
    <dataValidation allowBlank="1" showInputMessage="1" showErrorMessage="1" prompt="Colocar el valor correspondiente en letras mayúsculas del total de la solicitud y finalizar con M/CTE" sqref="B13:E13" xr:uid="{2FCE5F6B-417E-4AAF-933C-5A3EEB9BED4F}"/>
    <dataValidation allowBlank="1" showInputMessage="1" showErrorMessage="1" promptTitle="Firma digital Ordenador Gasto" prompt="Este campo debe ser firmado por el ordenador del gasto. Es importante tener en cuenta que debe venir con la firma digital." sqref="D21" xr:uid="{B3BCAA0D-6914-4F23-9E50-6905237154AB}"/>
    <dataValidation allowBlank="1" showInputMessage="1" showErrorMessage="1" promptTitle="Nombre del Ordenador del gasto" prompt="Diligenciar el nombre del ordenar del gasto" sqref="D22" xr:uid="{C928031D-BF06-479A-9289-D94290E3F523}"/>
    <dataValidation allowBlank="1" showInputMessage="1" showErrorMessage="1" promptTitle="Firma digital" prompt="Campo para la firma digital del ordenador del gasto" sqref="E21:F21" xr:uid="{F4107FB9-9E1F-44C0-88CD-2067D8CCD508}"/>
    <dataValidation allowBlank="1" showInputMessage="1" showErrorMessage="1" promptTitle="Nombre del ordenador del gasto" prompt="Diligencie en este campo el nombre del ordenador del gasto" sqref="E22:F22" xr:uid="{E6B41AE1-C5FB-4847-B38B-39FABFE19DD8}"/>
    <dataValidation allowBlank="1" showInputMessage="1" showErrorMessage="1" promptTitle="Firma del Grupo de Planeación" prompt="Campo para la firma digital del aprobador del Grupo de Planeación" sqref="B21" xr:uid="{13621742-27B2-4657-BC64-4CD1F427B681}"/>
    <dataValidation allowBlank="1" showInputMessage="1" showErrorMessage="1" promptTitle="Firma del Grupo de Financiera" prompt="Campo para la firma digital del aprobador del Grupo Gestión Financiera" sqref="E17" xr:uid="{3CB4CD4A-3D5D-4139-8E0D-137085CB659B}"/>
    <dataValidation type="list" allowBlank="1" showInputMessage="1" showErrorMessage="1" errorTitle="ERROR REVISIÓN PLANEACIÓN" error="Error al seleccionar de la lista despegable, si aplica o no aplica revision del Grupo de Planeación." promptTitle="Revisión Financiera" prompt="Seleccionar de la lista despegable, si aplica o no aplica revisión del Grupo de Financiera" sqref="E16:F16" xr:uid="{99F25BE1-47E3-4F06-899F-8CFDA174FB5A}">
      <formula1>"Aplica, No aplica"</formula1>
    </dataValidation>
  </dataValidations>
  <printOptions horizontalCentered="1" verticalCentered="1"/>
  <pageMargins left="0.70866141732283472" right="0.70866141732283472" top="0.74803149606299213" bottom="0.74803149606299213" header="0.31496062992125984" footer="0.31496062992125984"/>
  <pageSetup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ERROR CÓDIGO PRESUPUESTAL" error="Error al seleccionar de la lista desplegable, el código presupuestal de acuerdo con el Plan Anual de Adquisiciones o la desagregación presupuestal de la entidad en la vigencia." xr:uid="{4BFC892D-F17D-4B8E-9224-13246DD7115A}">
          <x14:formula1>
            <xm:f>Catálogo!$A$2:$A$563</xm:f>
          </x14:formula1>
          <xm:sqref>C7:C12</xm:sqref>
        </x14:dataValidation>
        <x14:dataValidation type="list" allowBlank="1" showInputMessage="1" showErrorMessage="1" errorTitle="ERROR DEPENDENCIA OFICINA, GRUPO" error="Error al seleccionar de la lista desplegable la dependencia, oficina o grupo interno de trabajo solicitante" promptTitle="DEPENDENCIA, OFICINA O GRUPO INT" prompt="Seleccionar de la lista desplegable la dependencia, oficina o grupo interno de trabajo solicitante" xr:uid="{E240918A-9A76-4DDF-9BBC-9A1AA9053E62}">
          <x14:formula1>
            <xm:f>'Listas desplegables'!$A$2:$A$15</xm:f>
          </x14:formula1>
          <xm:sqref>B4</xm:sqref>
        </x14:dataValidation>
        <x14:dataValidation type="list" allowBlank="1" showInputMessage="1" showErrorMessage="1" xr:uid="{4301BEBF-30AC-43D0-8926-70960E8B7C52}">
          <x14:formula1>
            <xm:f>'Listas desplegables'!$B$2:$B$9</xm:f>
          </x14:formula1>
          <xm:sqref>B7:B12</xm:sqref>
        </x14:dataValidation>
        <x14:dataValidation type="list" allowBlank="1" showInputMessage="1" showErrorMessage="1" errorTitle="ERROR FUENTE" error="Error al seleccionar de la lista desplegable, la fuente de los recursos de acuerdo al Pla Anual de Adquisiciones o  la desagregación presupuestal de la entidad en la vigencia actual." xr:uid="{1BF3B79E-E37F-4EF7-ACD7-844E7EE72CC1}">
          <x14:formula1>
            <xm:f>'Listas desplegables'!$C$2:$C$5</xm:f>
          </x14:formula1>
          <xm:sqref>E7:E12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0E8F-92F4-4DC8-A152-8FC1C28C391C}">
  <dimension ref="A1:C15"/>
  <sheetViews>
    <sheetView workbookViewId="0"/>
  </sheetViews>
  <sheetFormatPr baseColWidth="10" defaultColWidth="11.42578125" defaultRowHeight="15.75"/>
  <cols>
    <col min="1" max="1" width="65.85546875" style="31" customWidth="1"/>
    <col min="2" max="2" width="60.140625" style="31" customWidth="1"/>
    <col min="3" max="3" width="17.42578125" style="31" customWidth="1"/>
    <col min="4" max="16384" width="11.42578125" style="31"/>
  </cols>
  <sheetData>
    <row r="1" spans="1:3">
      <c r="A1" s="11" t="s">
        <v>581</v>
      </c>
      <c r="B1" s="11" t="s">
        <v>584</v>
      </c>
      <c r="C1" s="11" t="s">
        <v>587</v>
      </c>
    </row>
    <row r="2" spans="1:3">
      <c r="A2" s="18" t="s">
        <v>6</v>
      </c>
      <c r="B2" s="18" t="s">
        <v>985</v>
      </c>
      <c r="C2" s="18" t="s">
        <v>993</v>
      </c>
    </row>
    <row r="3" spans="1:3">
      <c r="A3" s="18" t="s">
        <v>7</v>
      </c>
      <c r="B3" s="19" t="s">
        <v>986</v>
      </c>
      <c r="C3" s="19" t="s">
        <v>994</v>
      </c>
    </row>
    <row r="4" spans="1:3">
      <c r="A4" s="18" t="s">
        <v>8</v>
      </c>
      <c r="B4" s="19" t="s">
        <v>987</v>
      </c>
      <c r="C4" s="19" t="s">
        <v>995</v>
      </c>
    </row>
    <row r="5" spans="1:3">
      <c r="A5" s="18" t="s">
        <v>9</v>
      </c>
      <c r="B5" s="19" t="s">
        <v>988</v>
      </c>
      <c r="C5" s="19" t="s">
        <v>996</v>
      </c>
    </row>
    <row r="6" spans="1:3">
      <c r="A6" s="18" t="s">
        <v>10</v>
      </c>
      <c r="B6" s="19" t="s">
        <v>989</v>
      </c>
    </row>
    <row r="7" spans="1:3" ht="31.5">
      <c r="A7" s="18" t="s">
        <v>11</v>
      </c>
      <c r="B7" s="20" t="s">
        <v>990</v>
      </c>
    </row>
    <row r="8" spans="1:3" ht="47.25">
      <c r="A8" s="18" t="s">
        <v>12</v>
      </c>
      <c r="B8" s="20" t="s">
        <v>991</v>
      </c>
    </row>
    <row r="9" spans="1:3" ht="31.5">
      <c r="A9" s="18" t="s">
        <v>13</v>
      </c>
      <c r="B9" s="20" t="s">
        <v>992</v>
      </c>
    </row>
    <row r="10" spans="1:3">
      <c r="A10" s="18" t="s">
        <v>14</v>
      </c>
    </row>
    <row r="11" spans="1:3">
      <c r="A11" s="18" t="s">
        <v>15</v>
      </c>
    </row>
    <row r="12" spans="1:3">
      <c r="A12" s="18" t="s">
        <v>16</v>
      </c>
    </row>
    <row r="13" spans="1:3">
      <c r="A13" s="18" t="s">
        <v>17</v>
      </c>
    </row>
    <row r="14" spans="1:3">
      <c r="A14" s="18" t="s">
        <v>18</v>
      </c>
    </row>
    <row r="15" spans="1:3">
      <c r="A15" s="18" t="s">
        <v>19</v>
      </c>
    </row>
  </sheetData>
  <dataValidations count="2">
    <dataValidation allowBlank="1" showInputMessage="1" showErrorMessage="1" prompt="Seleccionar si corresponde a una cuenta de inversión o de funcionamiento." sqref="B1" xr:uid="{DEF05018-A45B-44F0-BA3B-6EB5AED5E6EA}"/>
    <dataValidation allowBlank="1" showInputMessage="1" showErrorMessage="1" prompt="Seleccionar la fuente de los recursos de acuerdo al PAA o a la desagregación presupuestal de la entidad en la vigencia." sqref="C1" xr:uid="{A74F39AB-DAD0-4937-A18A-4E5FDC588A65}"/>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476F-037F-40BE-B7DF-B06C06187A1A}">
  <dimension ref="A1:B563"/>
  <sheetViews>
    <sheetView zoomScale="60" zoomScaleNormal="60" workbookViewId="0">
      <pane ySplit="1" topLeftCell="A427" activePane="bottomLeft" state="frozen"/>
      <selection pane="bottomLeft" activeCell="B552" sqref="B552"/>
    </sheetView>
  </sheetViews>
  <sheetFormatPr baseColWidth="10" defaultColWidth="57.85546875" defaultRowHeight="15"/>
  <cols>
    <col min="1" max="1" width="35" customWidth="1"/>
    <col min="2" max="2" width="113.42578125" bestFit="1" customWidth="1"/>
  </cols>
  <sheetData>
    <row r="1" spans="1:2">
      <c r="A1" s="1" t="s">
        <v>20</v>
      </c>
      <c r="B1" s="1" t="s">
        <v>0</v>
      </c>
    </row>
    <row r="2" spans="1:2" ht="15.75">
      <c r="A2" s="17" t="s">
        <v>3</v>
      </c>
      <c r="B2" s="17" t="s">
        <v>589</v>
      </c>
    </row>
    <row r="3" spans="1:2" ht="15.75">
      <c r="A3" s="17" t="s">
        <v>21</v>
      </c>
      <c r="B3" s="17" t="s">
        <v>590</v>
      </c>
    </row>
    <row r="4" spans="1:2" ht="15.75">
      <c r="A4" s="17" t="s">
        <v>22</v>
      </c>
      <c r="B4" s="17" t="s">
        <v>591</v>
      </c>
    </row>
    <row r="5" spans="1:2" ht="15.75">
      <c r="A5" s="17" t="s">
        <v>23</v>
      </c>
      <c r="B5" s="17" t="s">
        <v>589</v>
      </c>
    </row>
    <row r="6" spans="1:2" ht="15.75">
      <c r="A6" s="17" t="s">
        <v>24</v>
      </c>
      <c r="B6" s="17" t="s">
        <v>590</v>
      </c>
    </row>
    <row r="7" spans="1:2" ht="15.75">
      <c r="A7" s="17" t="s">
        <v>25</v>
      </c>
      <c r="B7" s="17" t="s">
        <v>592</v>
      </c>
    </row>
    <row r="8" spans="1:2" ht="15.75">
      <c r="A8" s="17" t="s">
        <v>26</v>
      </c>
      <c r="B8" s="17" t="s">
        <v>593</v>
      </c>
    </row>
    <row r="9" spans="1:2" ht="15.75">
      <c r="A9" s="17" t="s">
        <v>27</v>
      </c>
      <c r="B9" s="17" t="s">
        <v>594</v>
      </c>
    </row>
    <row r="10" spans="1:2" ht="15.75">
      <c r="A10" s="17" t="s">
        <v>28</v>
      </c>
      <c r="B10" s="17" t="s">
        <v>595</v>
      </c>
    </row>
    <row r="11" spans="1:2" ht="15.75">
      <c r="A11" s="17" t="s">
        <v>29</v>
      </c>
      <c r="B11" s="17" t="s">
        <v>596</v>
      </c>
    </row>
    <row r="12" spans="1:2" ht="15.75">
      <c r="A12" s="17" t="s">
        <v>30</v>
      </c>
      <c r="B12" s="17" t="s">
        <v>597</v>
      </c>
    </row>
    <row r="13" spans="1:2" ht="15.75">
      <c r="A13" s="17" t="s">
        <v>31</v>
      </c>
      <c r="B13" s="17" t="s">
        <v>598</v>
      </c>
    </row>
    <row r="14" spans="1:2" ht="15.75">
      <c r="A14" s="17" t="s">
        <v>32</v>
      </c>
      <c r="B14" s="17" t="s">
        <v>599</v>
      </c>
    </row>
    <row r="15" spans="1:2" ht="15.75">
      <c r="A15" s="17" t="s">
        <v>33</v>
      </c>
      <c r="B15" s="17" t="s">
        <v>600</v>
      </c>
    </row>
    <row r="16" spans="1:2" ht="15.75">
      <c r="A16" s="17" t="s">
        <v>34</v>
      </c>
      <c r="B16" s="17" t="s">
        <v>601</v>
      </c>
    </row>
    <row r="17" spans="1:2" ht="15.75">
      <c r="A17" s="17" t="s">
        <v>2</v>
      </c>
      <c r="B17" s="17" t="s">
        <v>602</v>
      </c>
    </row>
    <row r="18" spans="1:2" ht="15.75">
      <c r="A18" s="17" t="s">
        <v>35</v>
      </c>
      <c r="B18" s="17" t="s">
        <v>603</v>
      </c>
    </row>
    <row r="19" spans="1:2" ht="15.75">
      <c r="A19" s="17" t="s">
        <v>36</v>
      </c>
      <c r="B19" s="17" t="s">
        <v>604</v>
      </c>
    </row>
    <row r="20" spans="1:2" ht="15.75">
      <c r="A20" s="17" t="s">
        <v>37</v>
      </c>
      <c r="B20" s="17" t="s">
        <v>605</v>
      </c>
    </row>
    <row r="21" spans="1:2" ht="15.75">
      <c r="A21" s="17" t="s">
        <v>38</v>
      </c>
      <c r="B21" s="17" t="s">
        <v>606</v>
      </c>
    </row>
    <row r="22" spans="1:2" ht="15.75">
      <c r="A22" s="17" t="s">
        <v>39</v>
      </c>
      <c r="B22" s="17" t="s">
        <v>607</v>
      </c>
    </row>
    <row r="23" spans="1:2" ht="15.75">
      <c r="A23" s="17" t="s">
        <v>40</v>
      </c>
      <c r="B23" s="17" t="s">
        <v>608</v>
      </c>
    </row>
    <row r="24" spans="1:2" ht="15.75">
      <c r="A24" s="17" t="s">
        <v>41</v>
      </c>
      <c r="B24" s="17" t="s">
        <v>609</v>
      </c>
    </row>
    <row r="25" spans="1:2" ht="15.75">
      <c r="A25" s="17" t="s">
        <v>42</v>
      </c>
      <c r="B25" s="17" t="s">
        <v>610</v>
      </c>
    </row>
    <row r="26" spans="1:2" ht="15.75">
      <c r="A26" s="17" t="s">
        <v>43</v>
      </c>
      <c r="B26" s="17" t="s">
        <v>611</v>
      </c>
    </row>
    <row r="27" spans="1:2" ht="15.75">
      <c r="A27" s="17" t="s">
        <v>44</v>
      </c>
      <c r="B27" s="17" t="s">
        <v>612</v>
      </c>
    </row>
    <row r="28" spans="1:2" ht="15.75">
      <c r="A28" s="17" t="s">
        <v>45</v>
      </c>
      <c r="B28" s="17" t="s">
        <v>613</v>
      </c>
    </row>
    <row r="29" spans="1:2" ht="15.75">
      <c r="A29" s="17" t="s">
        <v>46</v>
      </c>
      <c r="B29" s="17" t="s">
        <v>614</v>
      </c>
    </row>
    <row r="30" spans="1:2" ht="15.75">
      <c r="A30" s="17" t="s">
        <v>47</v>
      </c>
      <c r="B30" s="17" t="s">
        <v>615</v>
      </c>
    </row>
    <row r="31" spans="1:2" ht="15.75">
      <c r="A31" s="17" t="s">
        <v>48</v>
      </c>
      <c r="B31" s="17" t="s">
        <v>616</v>
      </c>
    </row>
    <row r="32" spans="1:2" ht="15.75">
      <c r="A32" s="17" t="s">
        <v>49</v>
      </c>
      <c r="B32" s="17" t="s">
        <v>617</v>
      </c>
    </row>
    <row r="33" spans="1:2" ht="15.75">
      <c r="A33" s="17" t="s">
        <v>50</v>
      </c>
      <c r="B33" s="17" t="s">
        <v>618</v>
      </c>
    </row>
    <row r="34" spans="1:2" ht="15.75">
      <c r="A34" s="17" t="s">
        <v>51</v>
      </c>
      <c r="B34" s="17" t="s">
        <v>619</v>
      </c>
    </row>
    <row r="35" spans="1:2" ht="15.75">
      <c r="A35" s="17" t="s">
        <v>52</v>
      </c>
      <c r="B35" s="17" t="s">
        <v>620</v>
      </c>
    </row>
    <row r="36" spans="1:2" ht="15.75">
      <c r="A36" s="17" t="s">
        <v>53</v>
      </c>
      <c r="B36" s="17" t="s">
        <v>621</v>
      </c>
    </row>
    <row r="37" spans="1:2" ht="15.75">
      <c r="A37" s="17" t="s">
        <v>54</v>
      </c>
      <c r="B37" s="17" t="s">
        <v>622</v>
      </c>
    </row>
    <row r="38" spans="1:2" ht="15.75">
      <c r="A38" s="17" t="s">
        <v>55</v>
      </c>
      <c r="B38" s="17" t="s">
        <v>623</v>
      </c>
    </row>
    <row r="39" spans="1:2" ht="15.75">
      <c r="A39" s="17" t="s">
        <v>56</v>
      </c>
      <c r="B39" s="17" t="s">
        <v>624</v>
      </c>
    </row>
    <row r="40" spans="1:2" ht="15.75">
      <c r="A40" s="17" t="s">
        <v>57</v>
      </c>
      <c r="B40" s="17" t="s">
        <v>622</v>
      </c>
    </row>
    <row r="41" spans="1:2" ht="15.75">
      <c r="A41" s="17" t="s">
        <v>58</v>
      </c>
      <c r="B41" s="17" t="s">
        <v>623</v>
      </c>
    </row>
    <row r="42" spans="1:2" ht="15.75">
      <c r="A42" s="17" t="s">
        <v>59</v>
      </c>
      <c r="B42" s="17" t="s">
        <v>625</v>
      </c>
    </row>
    <row r="43" spans="1:2" ht="15.75">
      <c r="A43" s="17" t="s">
        <v>60</v>
      </c>
      <c r="B43" s="17" t="s">
        <v>626</v>
      </c>
    </row>
    <row r="44" spans="1:2" ht="15.75">
      <c r="A44" s="17" t="s">
        <v>61</v>
      </c>
      <c r="B44" s="17" t="s">
        <v>627</v>
      </c>
    </row>
    <row r="45" spans="1:2" ht="15.75">
      <c r="A45" s="17" t="s">
        <v>62</v>
      </c>
      <c r="B45" s="17" t="s">
        <v>628</v>
      </c>
    </row>
    <row r="46" spans="1:2" ht="15.75">
      <c r="A46" s="17" t="s">
        <v>63</v>
      </c>
      <c r="B46" s="17" t="s">
        <v>629</v>
      </c>
    </row>
    <row r="47" spans="1:2" ht="15.75">
      <c r="A47" s="17" t="s">
        <v>64</v>
      </c>
      <c r="B47" s="17" t="s">
        <v>630</v>
      </c>
    </row>
    <row r="48" spans="1:2" ht="15.75">
      <c r="A48" s="17" t="s">
        <v>65</v>
      </c>
      <c r="B48" s="17" t="s">
        <v>631</v>
      </c>
    </row>
    <row r="49" spans="1:2" ht="15.75">
      <c r="A49" s="17" t="s">
        <v>66</v>
      </c>
      <c r="B49" s="17" t="s">
        <v>623</v>
      </c>
    </row>
    <row r="50" spans="1:2" ht="15.75">
      <c r="A50" s="17" t="s">
        <v>67</v>
      </c>
      <c r="B50" s="17" t="s">
        <v>632</v>
      </c>
    </row>
    <row r="51" spans="1:2" ht="15.75">
      <c r="A51" s="17" t="s">
        <v>68</v>
      </c>
      <c r="B51" s="17" t="s">
        <v>633</v>
      </c>
    </row>
    <row r="52" spans="1:2" ht="15.75">
      <c r="A52" s="17" t="s">
        <v>69</v>
      </c>
      <c r="B52" s="17" t="s">
        <v>634</v>
      </c>
    </row>
    <row r="53" spans="1:2" ht="15.75">
      <c r="A53" s="17" t="s">
        <v>70</v>
      </c>
      <c r="B53" s="17" t="s">
        <v>635</v>
      </c>
    </row>
    <row r="54" spans="1:2" ht="15.75">
      <c r="A54" s="17" t="s">
        <v>71</v>
      </c>
      <c r="B54" s="17" t="s">
        <v>636</v>
      </c>
    </row>
    <row r="55" spans="1:2" ht="15.75">
      <c r="A55" s="17" t="s">
        <v>72</v>
      </c>
      <c r="B55" s="17" t="s">
        <v>637</v>
      </c>
    </row>
    <row r="56" spans="1:2" ht="15.75">
      <c r="A56" s="17" t="s">
        <v>73</v>
      </c>
      <c r="B56" s="17" t="s">
        <v>638</v>
      </c>
    </row>
    <row r="57" spans="1:2" ht="15.75">
      <c r="A57" s="17" t="s">
        <v>74</v>
      </c>
      <c r="B57" s="17" t="s">
        <v>639</v>
      </c>
    </row>
    <row r="58" spans="1:2" ht="15.75">
      <c r="A58" s="17" t="s">
        <v>75</v>
      </c>
      <c r="B58" s="17" t="s">
        <v>640</v>
      </c>
    </row>
    <row r="59" spans="1:2" ht="15.75">
      <c r="A59" s="17" t="s">
        <v>76</v>
      </c>
      <c r="B59" s="17" t="s">
        <v>641</v>
      </c>
    </row>
    <row r="60" spans="1:2" ht="15.75">
      <c r="A60" s="17" t="s">
        <v>77</v>
      </c>
      <c r="B60" s="17" t="s">
        <v>642</v>
      </c>
    </row>
    <row r="61" spans="1:2" ht="15.75">
      <c r="A61" s="17" t="s">
        <v>78</v>
      </c>
      <c r="B61" s="17" t="s">
        <v>643</v>
      </c>
    </row>
    <row r="62" spans="1:2" ht="15.75">
      <c r="A62" s="17" t="s">
        <v>79</v>
      </c>
      <c r="B62" s="17" t="s">
        <v>644</v>
      </c>
    </row>
    <row r="63" spans="1:2" ht="15.75">
      <c r="A63" s="17" t="s">
        <v>80</v>
      </c>
      <c r="B63" s="17" t="s">
        <v>645</v>
      </c>
    </row>
    <row r="64" spans="1:2" ht="15.75">
      <c r="A64" s="17" t="s">
        <v>81</v>
      </c>
      <c r="B64" s="17" t="s">
        <v>646</v>
      </c>
    </row>
    <row r="65" spans="1:2" ht="15.75">
      <c r="A65" s="17" t="s">
        <v>82</v>
      </c>
      <c r="B65" s="17" t="s">
        <v>647</v>
      </c>
    </row>
    <row r="66" spans="1:2" ht="15.75">
      <c r="A66" s="17" t="s">
        <v>83</v>
      </c>
      <c r="B66" s="17" t="s">
        <v>648</v>
      </c>
    </row>
    <row r="67" spans="1:2" ht="15.75">
      <c r="A67" s="17" t="s">
        <v>84</v>
      </c>
      <c r="B67" s="17" t="s">
        <v>649</v>
      </c>
    </row>
    <row r="68" spans="1:2" ht="15.75">
      <c r="A68" s="17" t="s">
        <v>85</v>
      </c>
      <c r="B68" s="17" t="s">
        <v>650</v>
      </c>
    </row>
    <row r="69" spans="1:2" ht="15.75">
      <c r="A69" s="17" t="s">
        <v>86</v>
      </c>
      <c r="B69" s="17" t="s">
        <v>651</v>
      </c>
    </row>
    <row r="70" spans="1:2" ht="15.75">
      <c r="A70" s="17" t="s">
        <v>87</v>
      </c>
      <c r="B70" s="17" t="s">
        <v>652</v>
      </c>
    </row>
    <row r="71" spans="1:2" ht="15.75">
      <c r="A71" s="17" t="s">
        <v>88</v>
      </c>
      <c r="B71" s="17" t="s">
        <v>653</v>
      </c>
    </row>
    <row r="72" spans="1:2" ht="15.75">
      <c r="A72" s="17" t="s">
        <v>89</v>
      </c>
      <c r="B72" s="17" t="s">
        <v>654</v>
      </c>
    </row>
    <row r="73" spans="1:2" ht="15.75">
      <c r="A73" s="17" t="s">
        <v>90</v>
      </c>
      <c r="B73" s="17" t="s">
        <v>655</v>
      </c>
    </row>
    <row r="74" spans="1:2" ht="15.75">
      <c r="A74" s="17" t="s">
        <v>91</v>
      </c>
      <c r="B74" s="17" t="s">
        <v>656</v>
      </c>
    </row>
    <row r="75" spans="1:2" ht="15.75">
      <c r="A75" s="17" t="s">
        <v>92</v>
      </c>
      <c r="B75" s="17" t="s">
        <v>657</v>
      </c>
    </row>
    <row r="76" spans="1:2" ht="15.75">
      <c r="A76" s="17" t="s">
        <v>93</v>
      </c>
      <c r="B76" s="17" t="s">
        <v>658</v>
      </c>
    </row>
    <row r="77" spans="1:2" ht="15.75">
      <c r="A77" s="17" t="s">
        <v>94</v>
      </c>
      <c r="B77" s="17" t="s">
        <v>659</v>
      </c>
    </row>
    <row r="78" spans="1:2" ht="15.75">
      <c r="A78" s="17" t="s">
        <v>95</v>
      </c>
      <c r="B78" s="17" t="s">
        <v>660</v>
      </c>
    </row>
    <row r="79" spans="1:2" ht="15.75">
      <c r="A79" s="17" t="s">
        <v>96</v>
      </c>
      <c r="B79" s="17" t="s">
        <v>661</v>
      </c>
    </row>
    <row r="80" spans="1:2" ht="15.75">
      <c r="A80" s="17" t="s">
        <v>97</v>
      </c>
      <c r="B80" s="17" t="s">
        <v>662</v>
      </c>
    </row>
    <row r="81" spans="1:2" ht="15.75">
      <c r="A81" s="17" t="s">
        <v>98</v>
      </c>
      <c r="B81" s="17" t="s">
        <v>663</v>
      </c>
    </row>
    <row r="82" spans="1:2" ht="15.75">
      <c r="A82" s="17" t="s">
        <v>99</v>
      </c>
      <c r="B82" s="17" t="s">
        <v>664</v>
      </c>
    </row>
    <row r="83" spans="1:2" ht="15.75">
      <c r="A83" s="17" t="s">
        <v>100</v>
      </c>
      <c r="B83" s="17" t="s">
        <v>665</v>
      </c>
    </row>
    <row r="84" spans="1:2" ht="15.75">
      <c r="A84" s="17" t="s">
        <v>101</v>
      </c>
      <c r="B84" s="17" t="s">
        <v>666</v>
      </c>
    </row>
    <row r="85" spans="1:2" ht="15.75">
      <c r="A85" s="17" t="s">
        <v>102</v>
      </c>
      <c r="B85" s="17" t="s">
        <v>667</v>
      </c>
    </row>
    <row r="86" spans="1:2" ht="15.75">
      <c r="A86" s="17" t="s">
        <v>103</v>
      </c>
      <c r="B86" s="17" t="s">
        <v>668</v>
      </c>
    </row>
    <row r="87" spans="1:2" ht="15.75">
      <c r="A87" s="17" t="s">
        <v>104</v>
      </c>
      <c r="B87" s="17" t="s">
        <v>669</v>
      </c>
    </row>
    <row r="88" spans="1:2" ht="15.75">
      <c r="A88" s="17" t="s">
        <v>105</v>
      </c>
      <c r="B88" s="17" t="s">
        <v>670</v>
      </c>
    </row>
    <row r="89" spans="1:2" ht="15.75">
      <c r="A89" s="17" t="s">
        <v>106</v>
      </c>
      <c r="B89" s="17" t="s">
        <v>671</v>
      </c>
    </row>
    <row r="90" spans="1:2" ht="15.75">
      <c r="A90" s="17" t="s">
        <v>107</v>
      </c>
      <c r="B90" s="17" t="s">
        <v>672</v>
      </c>
    </row>
    <row r="91" spans="1:2" ht="15.75">
      <c r="A91" s="17" t="s">
        <v>108</v>
      </c>
      <c r="B91" s="17" t="s">
        <v>673</v>
      </c>
    </row>
    <row r="92" spans="1:2" ht="15.75">
      <c r="A92" s="17" t="s">
        <v>109</v>
      </c>
      <c r="B92" s="17" t="s">
        <v>674</v>
      </c>
    </row>
    <row r="93" spans="1:2" ht="15.75">
      <c r="A93" s="17" t="s">
        <v>110</v>
      </c>
      <c r="B93" s="17" t="s">
        <v>675</v>
      </c>
    </row>
    <row r="94" spans="1:2" ht="15.75">
      <c r="A94" s="17" t="s">
        <v>111</v>
      </c>
      <c r="B94" s="17" t="s">
        <v>676</v>
      </c>
    </row>
    <row r="95" spans="1:2" ht="15.75">
      <c r="A95" s="17" t="s">
        <v>1</v>
      </c>
      <c r="B95" s="17" t="s">
        <v>677</v>
      </c>
    </row>
    <row r="96" spans="1:2" ht="15.75">
      <c r="A96" s="17" t="s">
        <v>112</v>
      </c>
      <c r="B96" s="17" t="s">
        <v>678</v>
      </c>
    </row>
    <row r="97" spans="1:2" ht="15.75">
      <c r="A97" s="17" t="s">
        <v>113</v>
      </c>
      <c r="B97" s="17" t="s">
        <v>679</v>
      </c>
    </row>
    <row r="98" spans="1:2" ht="15.75">
      <c r="A98" s="17" t="s">
        <v>114</v>
      </c>
      <c r="B98" s="17" t="s">
        <v>680</v>
      </c>
    </row>
    <row r="99" spans="1:2" ht="15.75">
      <c r="A99" s="17" t="s">
        <v>115</v>
      </c>
      <c r="B99" s="17" t="s">
        <v>681</v>
      </c>
    </row>
    <row r="100" spans="1:2" ht="15.75">
      <c r="A100" s="17" t="s">
        <v>116</v>
      </c>
      <c r="B100" s="17" t="s">
        <v>682</v>
      </c>
    </row>
    <row r="101" spans="1:2" ht="15.75">
      <c r="A101" s="17" t="s">
        <v>117</v>
      </c>
      <c r="B101" s="17" t="s">
        <v>683</v>
      </c>
    </row>
    <row r="102" spans="1:2" ht="15.75">
      <c r="A102" s="17" t="s">
        <v>118</v>
      </c>
      <c r="B102" s="17" t="s">
        <v>684</v>
      </c>
    </row>
    <row r="103" spans="1:2" ht="15.75">
      <c r="A103" s="17" t="s">
        <v>119</v>
      </c>
      <c r="B103" s="17" t="s">
        <v>685</v>
      </c>
    </row>
    <row r="104" spans="1:2" ht="15.75">
      <c r="A104" s="17" t="s">
        <v>120</v>
      </c>
      <c r="B104" s="17" t="s">
        <v>686</v>
      </c>
    </row>
    <row r="105" spans="1:2" ht="15.75">
      <c r="A105" s="17" t="s">
        <v>121</v>
      </c>
      <c r="B105" s="17" t="s">
        <v>622</v>
      </c>
    </row>
    <row r="106" spans="1:2" ht="15.75">
      <c r="A106" s="17" t="s">
        <v>122</v>
      </c>
      <c r="B106" s="17" t="s">
        <v>623</v>
      </c>
    </row>
    <row r="107" spans="1:2" ht="15.75">
      <c r="A107" s="17" t="s">
        <v>123</v>
      </c>
      <c r="B107" s="17" t="s">
        <v>687</v>
      </c>
    </row>
    <row r="108" spans="1:2" ht="15.75">
      <c r="A108" s="17" t="s">
        <v>124</v>
      </c>
      <c r="B108" s="17" t="s">
        <v>688</v>
      </c>
    </row>
    <row r="109" spans="1:2" ht="15.75">
      <c r="A109" s="17" t="s">
        <v>125</v>
      </c>
      <c r="B109" s="17" t="s">
        <v>689</v>
      </c>
    </row>
    <row r="110" spans="1:2" ht="15.75">
      <c r="A110" s="17" t="s">
        <v>126</v>
      </c>
      <c r="B110" s="17" t="s">
        <v>690</v>
      </c>
    </row>
    <row r="111" spans="1:2" ht="15.75">
      <c r="A111" s="17" t="s">
        <v>127</v>
      </c>
      <c r="B111" s="17" t="s">
        <v>691</v>
      </c>
    </row>
    <row r="112" spans="1:2" ht="15.75">
      <c r="A112" s="17" t="s">
        <v>128</v>
      </c>
      <c r="B112" s="17" t="s">
        <v>692</v>
      </c>
    </row>
    <row r="113" spans="1:2" ht="15.75">
      <c r="A113" s="17" t="s">
        <v>129</v>
      </c>
      <c r="B113" s="17" t="s">
        <v>693</v>
      </c>
    </row>
    <row r="114" spans="1:2" ht="15.75">
      <c r="A114" s="17" t="s">
        <v>130</v>
      </c>
      <c r="B114" s="17" t="s">
        <v>694</v>
      </c>
    </row>
    <row r="115" spans="1:2" ht="15.75">
      <c r="A115" s="17" t="s">
        <v>131</v>
      </c>
      <c r="B115" s="17" t="s">
        <v>695</v>
      </c>
    </row>
    <row r="116" spans="1:2" ht="15.75">
      <c r="A116" s="17" t="s">
        <v>132</v>
      </c>
      <c r="B116" s="17" t="s">
        <v>696</v>
      </c>
    </row>
    <row r="117" spans="1:2" ht="15.75">
      <c r="A117" s="17" t="s">
        <v>133</v>
      </c>
      <c r="B117" s="17" t="s">
        <v>697</v>
      </c>
    </row>
    <row r="118" spans="1:2" ht="15.75">
      <c r="A118" s="17" t="s">
        <v>134</v>
      </c>
      <c r="B118" s="17" t="s">
        <v>698</v>
      </c>
    </row>
    <row r="119" spans="1:2" ht="15.75">
      <c r="A119" s="17" t="s">
        <v>135</v>
      </c>
      <c r="B119" s="17" t="s">
        <v>699</v>
      </c>
    </row>
    <row r="120" spans="1:2" ht="15.75">
      <c r="A120" s="17" t="s">
        <v>136</v>
      </c>
      <c r="B120" s="17" t="s">
        <v>700</v>
      </c>
    </row>
    <row r="121" spans="1:2" ht="15.75">
      <c r="A121" s="17" t="s">
        <v>137</v>
      </c>
      <c r="B121" s="17" t="s">
        <v>701</v>
      </c>
    </row>
    <row r="122" spans="1:2" ht="15.75">
      <c r="A122" s="17" t="s">
        <v>138</v>
      </c>
      <c r="B122" s="17" t="s">
        <v>702</v>
      </c>
    </row>
    <row r="123" spans="1:2" ht="15.75">
      <c r="A123" s="17" t="s">
        <v>139</v>
      </c>
      <c r="B123" s="17" t="s">
        <v>703</v>
      </c>
    </row>
    <row r="124" spans="1:2" ht="15.75">
      <c r="A124" s="17" t="s">
        <v>140</v>
      </c>
      <c r="B124" s="17" t="s">
        <v>704</v>
      </c>
    </row>
    <row r="125" spans="1:2" ht="15.75">
      <c r="A125" s="17" t="s">
        <v>141</v>
      </c>
      <c r="B125" s="17" t="s">
        <v>705</v>
      </c>
    </row>
    <row r="126" spans="1:2" ht="15.75">
      <c r="A126" s="17" t="s">
        <v>142</v>
      </c>
      <c r="B126" s="17" t="s">
        <v>629</v>
      </c>
    </row>
    <row r="127" spans="1:2" ht="15.75">
      <c r="A127" s="17" t="s">
        <v>143</v>
      </c>
      <c r="B127" s="17" t="s">
        <v>706</v>
      </c>
    </row>
    <row r="128" spans="1:2" ht="15.75">
      <c r="A128" s="17" t="s">
        <v>144</v>
      </c>
      <c r="B128" s="17" t="s">
        <v>707</v>
      </c>
    </row>
    <row r="129" spans="1:2" ht="15.75">
      <c r="A129" s="17" t="s">
        <v>145</v>
      </c>
      <c r="B129" s="17" t="s">
        <v>708</v>
      </c>
    </row>
    <row r="130" spans="1:2" ht="15.75">
      <c r="A130" s="17" t="s">
        <v>146</v>
      </c>
      <c r="B130" s="17" t="s">
        <v>709</v>
      </c>
    </row>
    <row r="131" spans="1:2" ht="15.75">
      <c r="A131" s="17" t="s">
        <v>147</v>
      </c>
      <c r="B131" s="17" t="s">
        <v>710</v>
      </c>
    </row>
    <row r="132" spans="1:2" ht="15.75">
      <c r="A132" s="17" t="s">
        <v>148</v>
      </c>
      <c r="B132" s="17" t="s">
        <v>711</v>
      </c>
    </row>
    <row r="133" spans="1:2" ht="15.75">
      <c r="A133" s="17" t="s">
        <v>149</v>
      </c>
      <c r="B133" s="17" t="s">
        <v>712</v>
      </c>
    </row>
    <row r="134" spans="1:2" ht="15.75">
      <c r="A134" s="17" t="s">
        <v>150</v>
      </c>
      <c r="B134" s="17" t="s">
        <v>713</v>
      </c>
    </row>
    <row r="135" spans="1:2" ht="15.75">
      <c r="A135" s="17" t="s">
        <v>151</v>
      </c>
      <c r="B135" s="17" t="s">
        <v>714</v>
      </c>
    </row>
    <row r="136" spans="1:2" ht="15.75">
      <c r="A136" s="17" t="s">
        <v>152</v>
      </c>
      <c r="B136" s="17" t="s">
        <v>616</v>
      </c>
    </row>
    <row r="137" spans="1:2" ht="15.75">
      <c r="A137" s="17" t="s">
        <v>153</v>
      </c>
      <c r="B137" s="17" t="s">
        <v>614</v>
      </c>
    </row>
    <row r="138" spans="1:2" ht="15.75">
      <c r="A138" s="17" t="s">
        <v>154</v>
      </c>
      <c r="B138" s="17" t="s">
        <v>600</v>
      </c>
    </row>
    <row r="139" spans="1:2" ht="15.75">
      <c r="A139" s="17" t="s">
        <v>155</v>
      </c>
      <c r="B139" s="17" t="s">
        <v>715</v>
      </c>
    </row>
    <row r="140" spans="1:2" ht="15.75">
      <c r="A140" s="17" t="s">
        <v>156</v>
      </c>
      <c r="B140" s="17" t="s">
        <v>716</v>
      </c>
    </row>
    <row r="141" spans="1:2" ht="15.75">
      <c r="A141" s="17" t="s">
        <v>157</v>
      </c>
      <c r="B141" s="17" t="s">
        <v>717</v>
      </c>
    </row>
    <row r="142" spans="1:2" ht="15.75">
      <c r="A142" s="17" t="s">
        <v>158</v>
      </c>
      <c r="B142" s="17" t="s">
        <v>718</v>
      </c>
    </row>
    <row r="143" spans="1:2" ht="15.75">
      <c r="A143" s="17" t="s">
        <v>159</v>
      </c>
      <c r="B143" s="17" t="s">
        <v>719</v>
      </c>
    </row>
    <row r="144" spans="1:2" ht="15.75">
      <c r="A144" s="17" t="s">
        <v>160</v>
      </c>
      <c r="B144" s="17" t="s">
        <v>720</v>
      </c>
    </row>
    <row r="145" spans="1:2" ht="15.75">
      <c r="A145" s="17" t="s">
        <v>161</v>
      </c>
      <c r="B145" s="17" t="s">
        <v>721</v>
      </c>
    </row>
    <row r="146" spans="1:2" ht="15.75">
      <c r="A146" s="17" t="s">
        <v>162</v>
      </c>
      <c r="B146" s="17" t="s">
        <v>619</v>
      </c>
    </row>
    <row r="147" spans="1:2" ht="15.75">
      <c r="A147" s="17" t="s">
        <v>163</v>
      </c>
      <c r="B147" s="17" t="s">
        <v>722</v>
      </c>
    </row>
    <row r="148" spans="1:2" ht="15.75">
      <c r="A148" s="17" t="s">
        <v>164</v>
      </c>
      <c r="B148" s="17" t="s">
        <v>620</v>
      </c>
    </row>
    <row r="149" spans="1:2" ht="15.75">
      <c r="A149" s="17" t="s">
        <v>165</v>
      </c>
      <c r="B149" s="17" t="s">
        <v>624</v>
      </c>
    </row>
    <row r="150" spans="1:2" ht="15.75">
      <c r="A150" s="17" t="s">
        <v>166</v>
      </c>
      <c r="B150" s="17" t="s">
        <v>615</v>
      </c>
    </row>
    <row r="151" spans="1:2" ht="15.75">
      <c r="A151" s="17" t="s">
        <v>167</v>
      </c>
      <c r="B151" s="17" t="s">
        <v>723</v>
      </c>
    </row>
    <row r="152" spans="1:2" ht="15.75">
      <c r="A152" s="17" t="s">
        <v>168</v>
      </c>
      <c r="B152" s="17" t="s">
        <v>724</v>
      </c>
    </row>
    <row r="153" spans="1:2" ht="15.75">
      <c r="A153" s="17" t="s">
        <v>169</v>
      </c>
      <c r="B153" s="17" t="s">
        <v>725</v>
      </c>
    </row>
    <row r="154" spans="1:2" ht="15.75">
      <c r="A154" s="17" t="s">
        <v>170</v>
      </c>
      <c r="B154" s="17" t="s">
        <v>625</v>
      </c>
    </row>
    <row r="155" spans="1:2" ht="15.75">
      <c r="A155" s="17" t="s">
        <v>171</v>
      </c>
      <c r="B155" s="17" t="s">
        <v>726</v>
      </c>
    </row>
    <row r="156" spans="1:2" ht="15.75">
      <c r="A156" s="17" t="s">
        <v>172</v>
      </c>
      <c r="B156" s="17" t="s">
        <v>727</v>
      </c>
    </row>
    <row r="157" spans="1:2" ht="15.75">
      <c r="A157" s="17" t="s">
        <v>173</v>
      </c>
      <c r="B157" s="17" t="s">
        <v>728</v>
      </c>
    </row>
    <row r="158" spans="1:2" ht="15.75">
      <c r="A158" s="17" t="s">
        <v>174</v>
      </c>
      <c r="B158" s="17" t="s">
        <v>729</v>
      </c>
    </row>
    <row r="159" spans="1:2" ht="15.75">
      <c r="A159" s="17" t="s">
        <v>175</v>
      </c>
      <c r="B159" s="17" t="s">
        <v>730</v>
      </c>
    </row>
    <row r="160" spans="1:2" ht="15.75">
      <c r="A160" s="17" t="s">
        <v>176</v>
      </c>
      <c r="B160" s="17" t="s">
        <v>731</v>
      </c>
    </row>
    <row r="161" spans="1:2" ht="15.75">
      <c r="A161" s="17" t="s">
        <v>177</v>
      </c>
      <c r="B161" s="17" t="s">
        <v>732</v>
      </c>
    </row>
    <row r="162" spans="1:2" ht="15.75">
      <c r="A162" s="17" t="s">
        <v>178</v>
      </c>
      <c r="B162" s="17" t="s">
        <v>733</v>
      </c>
    </row>
    <row r="163" spans="1:2" ht="15.75">
      <c r="A163" s="17" t="s">
        <v>179</v>
      </c>
      <c r="B163" s="17" t="s">
        <v>599</v>
      </c>
    </row>
    <row r="164" spans="1:2" ht="15.75">
      <c r="A164" s="17" t="s">
        <v>180</v>
      </c>
      <c r="B164" s="17" t="s">
        <v>600</v>
      </c>
    </row>
    <row r="165" spans="1:2" ht="15.75">
      <c r="A165" s="17" t="s">
        <v>181</v>
      </c>
      <c r="B165" s="17" t="s">
        <v>601</v>
      </c>
    </row>
    <row r="166" spans="1:2" ht="15.75">
      <c r="A166" s="17" t="s">
        <v>182</v>
      </c>
      <c r="B166" s="17" t="s">
        <v>602</v>
      </c>
    </row>
    <row r="167" spans="1:2" ht="15.75">
      <c r="A167" s="17" t="s">
        <v>183</v>
      </c>
      <c r="B167" s="17" t="s">
        <v>603</v>
      </c>
    </row>
    <row r="168" spans="1:2" ht="15.75">
      <c r="A168" s="17" t="s">
        <v>184</v>
      </c>
      <c r="B168" s="17" t="s">
        <v>604</v>
      </c>
    </row>
    <row r="169" spans="1:2" ht="15.75">
      <c r="A169" s="17" t="s">
        <v>185</v>
      </c>
      <c r="B169" s="17" t="s">
        <v>605</v>
      </c>
    </row>
    <row r="170" spans="1:2" ht="15.75">
      <c r="A170" s="17" t="s">
        <v>186</v>
      </c>
      <c r="B170" s="17" t="s">
        <v>606</v>
      </c>
    </row>
    <row r="171" spans="1:2" ht="15.75">
      <c r="A171" s="17" t="s">
        <v>187</v>
      </c>
      <c r="B171" s="17" t="s">
        <v>607</v>
      </c>
    </row>
    <row r="172" spans="1:2" ht="15.75">
      <c r="A172" s="17" t="s">
        <v>188</v>
      </c>
      <c r="B172" s="17" t="s">
        <v>608</v>
      </c>
    </row>
    <row r="173" spans="1:2" ht="15.75">
      <c r="A173" s="17" t="s">
        <v>189</v>
      </c>
      <c r="B173" s="17" t="s">
        <v>609</v>
      </c>
    </row>
    <row r="174" spans="1:2" ht="15.75">
      <c r="A174" s="17" t="s">
        <v>190</v>
      </c>
      <c r="B174" s="17" t="s">
        <v>610</v>
      </c>
    </row>
    <row r="175" spans="1:2" ht="15.75">
      <c r="A175" s="17" t="s">
        <v>191</v>
      </c>
      <c r="B175" s="17" t="s">
        <v>611</v>
      </c>
    </row>
    <row r="176" spans="1:2" ht="15.75">
      <c r="A176" s="17" t="s">
        <v>192</v>
      </c>
      <c r="B176" s="17" t="s">
        <v>612</v>
      </c>
    </row>
    <row r="177" spans="1:2" ht="15.75">
      <c r="A177" s="17" t="s">
        <v>193</v>
      </c>
      <c r="B177" s="17" t="s">
        <v>613</v>
      </c>
    </row>
    <row r="178" spans="1:2" ht="15.75">
      <c r="A178" s="17" t="s">
        <v>194</v>
      </c>
      <c r="B178" s="17" t="s">
        <v>614</v>
      </c>
    </row>
    <row r="179" spans="1:2" ht="15.75">
      <c r="A179" s="17" t="s">
        <v>195</v>
      </c>
      <c r="B179" s="17" t="s">
        <v>615</v>
      </c>
    </row>
    <row r="180" spans="1:2" ht="15.75">
      <c r="A180" s="17" t="s">
        <v>196</v>
      </c>
      <c r="B180" s="17" t="s">
        <v>616</v>
      </c>
    </row>
    <row r="181" spans="1:2" ht="15.75">
      <c r="A181" s="17" t="s">
        <v>197</v>
      </c>
      <c r="B181" s="17" t="s">
        <v>617</v>
      </c>
    </row>
    <row r="182" spans="1:2" ht="15.75">
      <c r="A182" s="17" t="s">
        <v>198</v>
      </c>
      <c r="B182" s="17" t="s">
        <v>618</v>
      </c>
    </row>
    <row r="183" spans="1:2" ht="15.75">
      <c r="A183" s="17" t="s">
        <v>199</v>
      </c>
      <c r="B183" s="17" t="s">
        <v>619</v>
      </c>
    </row>
    <row r="184" spans="1:2" ht="15.75">
      <c r="A184" s="17" t="s">
        <v>200</v>
      </c>
      <c r="B184" s="17" t="s">
        <v>620</v>
      </c>
    </row>
    <row r="185" spans="1:2" ht="15.75">
      <c r="A185" s="17" t="s">
        <v>201</v>
      </c>
      <c r="B185" s="17" t="s">
        <v>621</v>
      </c>
    </row>
    <row r="186" spans="1:2" ht="15.75">
      <c r="A186" s="17" t="s">
        <v>202</v>
      </c>
      <c r="B186" s="17" t="s">
        <v>622</v>
      </c>
    </row>
    <row r="187" spans="1:2" ht="15.75">
      <c r="A187" s="17" t="s">
        <v>203</v>
      </c>
      <c r="B187" s="17" t="s">
        <v>623</v>
      </c>
    </row>
    <row r="188" spans="1:2" ht="15.75">
      <c r="A188" s="17" t="s">
        <v>204</v>
      </c>
      <c r="B188" s="17" t="s">
        <v>624</v>
      </c>
    </row>
    <row r="189" spans="1:2" ht="15.75">
      <c r="A189" s="17" t="s">
        <v>205</v>
      </c>
      <c r="B189" s="17" t="s">
        <v>622</v>
      </c>
    </row>
    <row r="190" spans="1:2" ht="15.75">
      <c r="A190" s="17" t="s">
        <v>206</v>
      </c>
      <c r="B190" s="17" t="s">
        <v>623</v>
      </c>
    </row>
    <row r="191" spans="1:2" ht="15.75">
      <c r="A191" s="17" t="s">
        <v>207</v>
      </c>
      <c r="B191" s="17" t="s">
        <v>625</v>
      </c>
    </row>
    <row r="192" spans="1:2" ht="15.75">
      <c r="A192" s="17" t="s">
        <v>208</v>
      </c>
      <c r="B192" s="17" t="s">
        <v>626</v>
      </c>
    </row>
    <row r="193" spans="1:2" ht="15.75">
      <c r="A193" s="17" t="s">
        <v>209</v>
      </c>
      <c r="B193" s="17" t="s">
        <v>627</v>
      </c>
    </row>
    <row r="194" spans="1:2" ht="15.75">
      <c r="A194" s="17" t="s">
        <v>210</v>
      </c>
      <c r="B194" s="17" t="s">
        <v>628</v>
      </c>
    </row>
    <row r="195" spans="1:2" ht="15.75">
      <c r="A195" s="17" t="s">
        <v>211</v>
      </c>
      <c r="B195" s="17" t="s">
        <v>629</v>
      </c>
    </row>
    <row r="196" spans="1:2" ht="15.75">
      <c r="A196" s="17" t="s">
        <v>212</v>
      </c>
      <c r="B196" s="17" t="s">
        <v>630</v>
      </c>
    </row>
    <row r="197" spans="1:2" ht="15.75">
      <c r="A197" s="17" t="s">
        <v>213</v>
      </c>
      <c r="B197" s="17" t="s">
        <v>631</v>
      </c>
    </row>
    <row r="198" spans="1:2" ht="15.75">
      <c r="A198" s="17" t="s">
        <v>214</v>
      </c>
      <c r="B198" s="17" t="s">
        <v>623</v>
      </c>
    </row>
    <row r="199" spans="1:2" ht="15.75">
      <c r="A199" s="17" t="s">
        <v>215</v>
      </c>
      <c r="B199" s="17" t="s">
        <v>632</v>
      </c>
    </row>
    <row r="200" spans="1:2" ht="15.75">
      <c r="A200" s="17" t="s">
        <v>216</v>
      </c>
      <c r="B200" s="17" t="s">
        <v>634</v>
      </c>
    </row>
    <row r="201" spans="1:2" ht="15.75">
      <c r="A201" s="17" t="s">
        <v>217</v>
      </c>
      <c r="B201" s="17" t="s">
        <v>635</v>
      </c>
    </row>
    <row r="202" spans="1:2" ht="15.75">
      <c r="A202" s="17" t="s">
        <v>218</v>
      </c>
      <c r="B202" s="17" t="s">
        <v>638</v>
      </c>
    </row>
    <row r="203" spans="1:2" ht="15.75">
      <c r="A203" s="17" t="s">
        <v>219</v>
      </c>
      <c r="B203" s="17" t="s">
        <v>639</v>
      </c>
    </row>
    <row r="204" spans="1:2" ht="15.75">
      <c r="A204" s="17" t="s">
        <v>220</v>
      </c>
      <c r="B204" s="17" t="s">
        <v>640</v>
      </c>
    </row>
    <row r="205" spans="1:2" ht="15.75">
      <c r="A205" s="17" t="s">
        <v>221</v>
      </c>
      <c r="B205" s="17" t="s">
        <v>641</v>
      </c>
    </row>
    <row r="206" spans="1:2" ht="15.75">
      <c r="A206" s="17" t="s">
        <v>222</v>
      </c>
      <c r="B206" s="17" t="s">
        <v>642</v>
      </c>
    </row>
    <row r="207" spans="1:2" ht="15.75">
      <c r="A207" s="17" t="s">
        <v>223</v>
      </c>
      <c r="B207" s="17" t="s">
        <v>643</v>
      </c>
    </row>
    <row r="208" spans="1:2" ht="15.75">
      <c r="A208" s="17" t="s">
        <v>224</v>
      </c>
      <c r="B208" s="17" t="s">
        <v>734</v>
      </c>
    </row>
    <row r="209" spans="1:2" ht="15.75">
      <c r="A209" s="17" t="s">
        <v>225</v>
      </c>
      <c r="B209" s="17" t="s">
        <v>645</v>
      </c>
    </row>
    <row r="210" spans="1:2" ht="15.75">
      <c r="A210" s="17" t="s">
        <v>226</v>
      </c>
      <c r="B210" s="17" t="s">
        <v>646</v>
      </c>
    </row>
    <row r="211" spans="1:2" ht="15.75">
      <c r="A211" s="17" t="s">
        <v>227</v>
      </c>
      <c r="B211" s="17" t="s">
        <v>735</v>
      </c>
    </row>
    <row r="212" spans="1:2" ht="15.75">
      <c r="A212" s="17" t="s">
        <v>228</v>
      </c>
      <c r="B212" s="17" t="s">
        <v>648</v>
      </c>
    </row>
    <row r="213" spans="1:2" ht="15.75">
      <c r="A213" s="17" t="s">
        <v>229</v>
      </c>
      <c r="B213" s="17" t="s">
        <v>649</v>
      </c>
    </row>
    <row r="214" spans="1:2" ht="15.75">
      <c r="A214" s="17" t="s">
        <v>230</v>
      </c>
      <c r="B214" s="17" t="s">
        <v>650</v>
      </c>
    </row>
    <row r="215" spans="1:2" ht="15.75">
      <c r="A215" s="17" t="s">
        <v>231</v>
      </c>
      <c r="B215" s="17" t="s">
        <v>651</v>
      </c>
    </row>
    <row r="216" spans="1:2" ht="15.75">
      <c r="A216" s="17" t="s">
        <v>232</v>
      </c>
      <c r="B216" s="17" t="s">
        <v>652</v>
      </c>
    </row>
    <row r="217" spans="1:2" ht="15.75">
      <c r="A217" s="17" t="s">
        <v>233</v>
      </c>
      <c r="B217" s="17" t="s">
        <v>653</v>
      </c>
    </row>
    <row r="218" spans="1:2" ht="15.75">
      <c r="A218" s="17" t="s">
        <v>234</v>
      </c>
      <c r="B218" s="17" t="s">
        <v>654</v>
      </c>
    </row>
    <row r="219" spans="1:2" ht="15.75">
      <c r="A219" s="17" t="s">
        <v>235</v>
      </c>
      <c r="B219" s="17" t="s">
        <v>655</v>
      </c>
    </row>
    <row r="220" spans="1:2" ht="15.75">
      <c r="A220" s="17" t="s">
        <v>236</v>
      </c>
      <c r="B220" s="17" t="s">
        <v>656</v>
      </c>
    </row>
    <row r="221" spans="1:2" ht="15.75">
      <c r="A221" s="17" t="s">
        <v>237</v>
      </c>
      <c r="B221" s="17" t="s">
        <v>657</v>
      </c>
    </row>
    <row r="222" spans="1:2" ht="15.75">
      <c r="A222" s="17" t="s">
        <v>238</v>
      </c>
      <c r="B222" s="17" t="s">
        <v>658</v>
      </c>
    </row>
    <row r="223" spans="1:2" ht="15.75">
      <c r="A223" s="17" t="s">
        <v>239</v>
      </c>
      <c r="B223" s="17" t="s">
        <v>659</v>
      </c>
    </row>
    <row r="224" spans="1:2" ht="15.75">
      <c r="A224" s="17" t="s">
        <v>240</v>
      </c>
      <c r="B224" s="17" t="s">
        <v>660</v>
      </c>
    </row>
    <row r="225" spans="1:2" ht="15.75">
      <c r="A225" s="17" t="s">
        <v>241</v>
      </c>
      <c r="B225" s="17" t="s">
        <v>661</v>
      </c>
    </row>
    <row r="226" spans="1:2" ht="15.75">
      <c r="A226" s="17" t="s">
        <v>242</v>
      </c>
      <c r="B226" s="17" t="s">
        <v>662</v>
      </c>
    </row>
    <row r="227" spans="1:2" ht="15.75">
      <c r="A227" s="17" t="s">
        <v>243</v>
      </c>
      <c r="B227" s="17" t="s">
        <v>663</v>
      </c>
    </row>
    <row r="228" spans="1:2" ht="15.75">
      <c r="A228" s="17" t="s">
        <v>244</v>
      </c>
      <c r="B228" s="17" t="s">
        <v>664</v>
      </c>
    </row>
    <row r="229" spans="1:2" ht="15.75">
      <c r="A229" s="17" t="s">
        <v>245</v>
      </c>
      <c r="B229" s="17" t="s">
        <v>665</v>
      </c>
    </row>
    <row r="230" spans="1:2" ht="15.75">
      <c r="A230" s="17" t="s">
        <v>246</v>
      </c>
      <c r="B230" s="17" t="s">
        <v>666</v>
      </c>
    </row>
    <row r="231" spans="1:2" ht="15.75">
      <c r="A231" s="17" t="s">
        <v>247</v>
      </c>
      <c r="B231" s="17" t="s">
        <v>667</v>
      </c>
    </row>
    <row r="232" spans="1:2" ht="15.75">
      <c r="A232" s="17" t="s">
        <v>248</v>
      </c>
      <c r="B232" s="17" t="s">
        <v>668</v>
      </c>
    </row>
    <row r="233" spans="1:2" ht="15.75">
      <c r="A233" s="17" t="s">
        <v>249</v>
      </c>
      <c r="B233" s="17" t="s">
        <v>669</v>
      </c>
    </row>
    <row r="234" spans="1:2" ht="15.75">
      <c r="A234" s="17" t="s">
        <v>250</v>
      </c>
      <c r="B234" s="17" t="s">
        <v>670</v>
      </c>
    </row>
    <row r="235" spans="1:2" ht="15.75">
      <c r="A235" s="17" t="s">
        <v>251</v>
      </c>
      <c r="B235" s="17" t="s">
        <v>671</v>
      </c>
    </row>
    <row r="236" spans="1:2" ht="15.75">
      <c r="A236" s="17" t="s">
        <v>252</v>
      </c>
      <c r="B236" s="17" t="s">
        <v>672</v>
      </c>
    </row>
    <row r="237" spans="1:2" ht="15.75">
      <c r="A237" s="17" t="s">
        <v>253</v>
      </c>
      <c r="B237" s="17" t="s">
        <v>673</v>
      </c>
    </row>
    <row r="238" spans="1:2" ht="15.75">
      <c r="A238" s="17" t="s">
        <v>254</v>
      </c>
      <c r="B238" s="17" t="s">
        <v>674</v>
      </c>
    </row>
    <row r="239" spans="1:2" ht="15.75">
      <c r="A239" s="17" t="s">
        <v>255</v>
      </c>
      <c r="B239" s="17" t="s">
        <v>675</v>
      </c>
    </row>
    <row r="240" spans="1:2" ht="15.75">
      <c r="A240" s="17" t="s">
        <v>256</v>
      </c>
      <c r="B240" s="17" t="s">
        <v>676</v>
      </c>
    </row>
    <row r="241" spans="1:2" ht="15.75">
      <c r="A241" s="17" t="s">
        <v>257</v>
      </c>
      <c r="B241" s="17" t="s">
        <v>677</v>
      </c>
    </row>
    <row r="242" spans="1:2" ht="15.75">
      <c r="A242" s="17" t="s">
        <v>258</v>
      </c>
      <c r="B242" s="17" t="s">
        <v>678</v>
      </c>
    </row>
    <row r="243" spans="1:2" ht="15.75">
      <c r="A243" s="17" t="s">
        <v>259</v>
      </c>
      <c r="B243" s="17" t="s">
        <v>679</v>
      </c>
    </row>
    <row r="244" spans="1:2" ht="15.75">
      <c r="A244" s="17" t="s">
        <v>260</v>
      </c>
      <c r="B244" s="17" t="s">
        <v>680</v>
      </c>
    </row>
    <row r="245" spans="1:2" ht="15.75">
      <c r="A245" s="17" t="s">
        <v>261</v>
      </c>
      <c r="B245" s="17" t="s">
        <v>681</v>
      </c>
    </row>
    <row r="246" spans="1:2" ht="15.75">
      <c r="A246" s="17" t="s">
        <v>262</v>
      </c>
      <c r="B246" s="17" t="s">
        <v>683</v>
      </c>
    </row>
    <row r="247" spans="1:2" ht="15.75">
      <c r="A247" s="17" t="s">
        <v>263</v>
      </c>
      <c r="B247" s="17" t="s">
        <v>684</v>
      </c>
    </row>
    <row r="248" spans="1:2" ht="15.75">
      <c r="A248" s="17" t="s">
        <v>264</v>
      </c>
      <c r="B248" s="17" t="s">
        <v>685</v>
      </c>
    </row>
    <row r="249" spans="1:2" ht="15.75">
      <c r="A249" s="17" t="s">
        <v>265</v>
      </c>
      <c r="B249" s="17" t="s">
        <v>686</v>
      </c>
    </row>
    <row r="250" spans="1:2" ht="15.75">
      <c r="A250" s="17" t="s">
        <v>266</v>
      </c>
      <c r="B250" s="17" t="s">
        <v>622</v>
      </c>
    </row>
    <row r="251" spans="1:2" ht="15.75">
      <c r="A251" s="17" t="s">
        <v>267</v>
      </c>
      <c r="B251" s="17" t="s">
        <v>623</v>
      </c>
    </row>
    <row r="252" spans="1:2" ht="15.75">
      <c r="A252" s="17" t="s">
        <v>268</v>
      </c>
      <c r="B252" s="17" t="s">
        <v>736</v>
      </c>
    </row>
    <row r="253" spans="1:2" ht="15.75">
      <c r="A253" s="17" t="s">
        <v>269</v>
      </c>
      <c r="B253" s="17" t="s">
        <v>688</v>
      </c>
    </row>
    <row r="254" spans="1:2" ht="15.75">
      <c r="A254" s="17" t="s">
        <v>270</v>
      </c>
      <c r="B254" s="17" t="s">
        <v>689</v>
      </c>
    </row>
    <row r="255" spans="1:2" ht="15.75">
      <c r="A255" s="17" t="s">
        <v>271</v>
      </c>
      <c r="B255" s="17" t="s">
        <v>690</v>
      </c>
    </row>
    <row r="256" spans="1:2" ht="15.75">
      <c r="A256" s="17" t="s">
        <v>272</v>
      </c>
      <c r="B256" s="17" t="s">
        <v>691</v>
      </c>
    </row>
    <row r="257" spans="1:2" ht="15.75">
      <c r="A257" s="17" t="s">
        <v>273</v>
      </c>
      <c r="B257" s="17" t="s">
        <v>692</v>
      </c>
    </row>
    <row r="258" spans="1:2" ht="15.75">
      <c r="A258" s="17" t="s">
        <v>274</v>
      </c>
      <c r="B258" s="17" t="s">
        <v>694</v>
      </c>
    </row>
    <row r="259" spans="1:2" ht="15.75">
      <c r="A259" s="17" t="s">
        <v>275</v>
      </c>
      <c r="B259" s="17" t="s">
        <v>695</v>
      </c>
    </row>
    <row r="260" spans="1:2" ht="15.75">
      <c r="A260" s="17" t="s">
        <v>276</v>
      </c>
      <c r="B260" s="17" t="s">
        <v>696</v>
      </c>
    </row>
    <row r="261" spans="1:2" ht="15.75">
      <c r="A261" s="17" t="s">
        <v>277</v>
      </c>
      <c r="B261" s="17" t="s">
        <v>697</v>
      </c>
    </row>
    <row r="262" spans="1:2" ht="15.75">
      <c r="A262" s="17" t="s">
        <v>278</v>
      </c>
      <c r="B262" s="17" t="s">
        <v>698</v>
      </c>
    </row>
    <row r="263" spans="1:2" ht="15.75">
      <c r="A263" s="17" t="s">
        <v>279</v>
      </c>
      <c r="B263" s="17" t="s">
        <v>699</v>
      </c>
    </row>
    <row r="264" spans="1:2" ht="15.75">
      <c r="A264" s="17" t="s">
        <v>280</v>
      </c>
      <c r="B264" s="17" t="s">
        <v>700</v>
      </c>
    </row>
    <row r="265" spans="1:2" ht="15.75">
      <c r="A265" s="17" t="s">
        <v>281</v>
      </c>
      <c r="B265" s="17" t="s">
        <v>701</v>
      </c>
    </row>
    <row r="266" spans="1:2" ht="15.75">
      <c r="A266" s="17" t="s">
        <v>282</v>
      </c>
      <c r="B266" s="17" t="s">
        <v>702</v>
      </c>
    </row>
    <row r="267" spans="1:2" ht="15.75">
      <c r="A267" s="17" t="s">
        <v>283</v>
      </c>
      <c r="B267" s="17" t="s">
        <v>703</v>
      </c>
    </row>
    <row r="268" spans="1:2" ht="15.75">
      <c r="A268" s="17" t="s">
        <v>284</v>
      </c>
      <c r="B268" s="17" t="s">
        <v>704</v>
      </c>
    </row>
    <row r="269" spans="1:2" ht="15.75">
      <c r="A269" s="17" t="s">
        <v>285</v>
      </c>
      <c r="B269" s="17" t="s">
        <v>705</v>
      </c>
    </row>
    <row r="270" spans="1:2" ht="15.75">
      <c r="A270" s="17" t="s">
        <v>286</v>
      </c>
      <c r="B270" s="17" t="s">
        <v>629</v>
      </c>
    </row>
    <row r="271" spans="1:2" ht="15.75">
      <c r="A271" s="17" t="s">
        <v>287</v>
      </c>
      <c r="B271" s="17" t="s">
        <v>706</v>
      </c>
    </row>
    <row r="272" spans="1:2" ht="15.75">
      <c r="A272" s="17" t="s">
        <v>288</v>
      </c>
      <c r="B272" s="17" t="s">
        <v>707</v>
      </c>
    </row>
    <row r="273" spans="1:2" ht="15.75">
      <c r="A273" s="17" t="s">
        <v>289</v>
      </c>
      <c r="B273" s="17" t="s">
        <v>708</v>
      </c>
    </row>
    <row r="274" spans="1:2" ht="15.75">
      <c r="A274" s="17" t="s">
        <v>290</v>
      </c>
      <c r="B274" s="17" t="s">
        <v>709</v>
      </c>
    </row>
    <row r="275" spans="1:2" ht="15.75">
      <c r="A275" s="17" t="s">
        <v>291</v>
      </c>
      <c r="B275" s="17" t="s">
        <v>710</v>
      </c>
    </row>
    <row r="276" spans="1:2" ht="15.75">
      <c r="A276" s="17" t="s">
        <v>292</v>
      </c>
      <c r="B276" s="17" t="s">
        <v>737</v>
      </c>
    </row>
    <row r="277" spans="1:2" ht="15.75">
      <c r="A277" s="17" t="s">
        <v>293</v>
      </c>
      <c r="B277" s="17" t="s">
        <v>712</v>
      </c>
    </row>
    <row r="278" spans="1:2" ht="15.75">
      <c r="A278" s="17" t="s">
        <v>294</v>
      </c>
      <c r="B278" s="17" t="s">
        <v>713</v>
      </c>
    </row>
    <row r="279" spans="1:2" ht="15.75">
      <c r="A279" s="17" t="s">
        <v>295</v>
      </c>
      <c r="B279" s="17" t="s">
        <v>714</v>
      </c>
    </row>
    <row r="280" spans="1:2" ht="15.75">
      <c r="A280" s="17" t="s">
        <v>296</v>
      </c>
      <c r="B280" s="17" t="s">
        <v>616</v>
      </c>
    </row>
    <row r="281" spans="1:2" ht="15.75">
      <c r="A281" s="17" t="s">
        <v>297</v>
      </c>
      <c r="B281" s="17" t="s">
        <v>614</v>
      </c>
    </row>
    <row r="282" spans="1:2" ht="15.75">
      <c r="A282" s="17" t="s">
        <v>298</v>
      </c>
      <c r="B282" s="17" t="s">
        <v>600</v>
      </c>
    </row>
    <row r="283" spans="1:2" ht="15.75">
      <c r="A283" s="17" t="s">
        <v>299</v>
      </c>
      <c r="B283" s="17" t="s">
        <v>715</v>
      </c>
    </row>
    <row r="284" spans="1:2" ht="15.75">
      <c r="A284" s="17" t="s">
        <v>300</v>
      </c>
      <c r="B284" s="17" t="s">
        <v>716</v>
      </c>
    </row>
    <row r="285" spans="1:2" ht="15.75">
      <c r="A285" s="17" t="s">
        <v>301</v>
      </c>
      <c r="B285" s="17" t="s">
        <v>717</v>
      </c>
    </row>
    <row r="286" spans="1:2" ht="15.75">
      <c r="A286" s="17" t="s">
        <v>302</v>
      </c>
      <c r="B286" s="17" t="s">
        <v>718</v>
      </c>
    </row>
    <row r="287" spans="1:2" ht="15.75">
      <c r="A287" s="17" t="s">
        <v>303</v>
      </c>
      <c r="B287" s="17" t="s">
        <v>719</v>
      </c>
    </row>
    <row r="288" spans="1:2" ht="15.75">
      <c r="A288" s="17" t="s">
        <v>304</v>
      </c>
      <c r="B288" s="17" t="s">
        <v>720</v>
      </c>
    </row>
    <row r="289" spans="1:2" ht="15.75">
      <c r="A289" s="17" t="s">
        <v>305</v>
      </c>
      <c r="B289" s="17" t="s">
        <v>721</v>
      </c>
    </row>
    <row r="290" spans="1:2" ht="15.75">
      <c r="A290" s="17" t="s">
        <v>306</v>
      </c>
      <c r="B290" s="17" t="s">
        <v>619</v>
      </c>
    </row>
    <row r="291" spans="1:2" ht="15.75">
      <c r="A291" s="17" t="s">
        <v>307</v>
      </c>
      <c r="B291" s="17" t="s">
        <v>722</v>
      </c>
    </row>
    <row r="292" spans="1:2" ht="15.75">
      <c r="A292" s="17" t="s">
        <v>308</v>
      </c>
      <c r="B292" s="17" t="s">
        <v>620</v>
      </c>
    </row>
    <row r="293" spans="1:2" ht="15.75">
      <c r="A293" s="17" t="s">
        <v>309</v>
      </c>
      <c r="B293" s="17" t="s">
        <v>624</v>
      </c>
    </row>
    <row r="294" spans="1:2" ht="15.75">
      <c r="A294" s="17" t="s">
        <v>310</v>
      </c>
      <c r="B294" s="17" t="s">
        <v>615</v>
      </c>
    </row>
    <row r="295" spans="1:2" ht="15.75">
      <c r="A295" s="17" t="s">
        <v>311</v>
      </c>
      <c r="B295" s="17" t="s">
        <v>738</v>
      </c>
    </row>
    <row r="296" spans="1:2" ht="15.75">
      <c r="A296" s="17" t="s">
        <v>312</v>
      </c>
      <c r="B296" s="17" t="s">
        <v>724</v>
      </c>
    </row>
    <row r="297" spans="1:2" ht="15.75">
      <c r="A297" s="17" t="s">
        <v>313</v>
      </c>
      <c r="B297" s="17" t="s">
        <v>739</v>
      </c>
    </row>
    <row r="298" spans="1:2" ht="15.75">
      <c r="A298" s="17" t="s">
        <v>314</v>
      </c>
      <c r="B298" s="17" t="s">
        <v>732</v>
      </c>
    </row>
    <row r="299" spans="1:2" ht="15.75">
      <c r="A299" s="17" t="s">
        <v>315</v>
      </c>
      <c r="B299" s="17" t="s">
        <v>740</v>
      </c>
    </row>
    <row r="300" spans="1:2" ht="15.75">
      <c r="A300" s="17" t="s">
        <v>316</v>
      </c>
      <c r="B300" s="17" t="s">
        <v>741</v>
      </c>
    </row>
    <row r="301" spans="1:2" ht="15.75">
      <c r="A301" s="17" t="s">
        <v>317</v>
      </c>
      <c r="B301" s="17" t="s">
        <v>742</v>
      </c>
    </row>
    <row r="302" spans="1:2" ht="15.75">
      <c r="A302" s="17" t="s">
        <v>318</v>
      </c>
      <c r="B302" s="17" t="s">
        <v>743</v>
      </c>
    </row>
    <row r="303" spans="1:2" ht="15.75">
      <c r="A303" s="17" t="s">
        <v>319</v>
      </c>
      <c r="B303" s="17" t="s">
        <v>744</v>
      </c>
    </row>
    <row r="304" spans="1:2" ht="15.75">
      <c r="A304" s="17" t="s">
        <v>320</v>
      </c>
      <c r="B304" s="17" t="s">
        <v>745</v>
      </c>
    </row>
    <row r="305" spans="1:2" ht="15.75">
      <c r="A305" s="17" t="s">
        <v>321</v>
      </c>
      <c r="B305" s="17" t="s">
        <v>746</v>
      </c>
    </row>
    <row r="306" spans="1:2" ht="15.75">
      <c r="A306" s="17" t="s">
        <v>322</v>
      </c>
      <c r="B306" s="17" t="s">
        <v>747</v>
      </c>
    </row>
    <row r="307" spans="1:2" ht="15.75">
      <c r="A307" s="17" t="s">
        <v>323</v>
      </c>
      <c r="B307" s="17" t="s">
        <v>748</v>
      </c>
    </row>
    <row r="308" spans="1:2" ht="15.75">
      <c r="A308" s="17" t="s">
        <v>324</v>
      </c>
      <c r="B308" s="17" t="s">
        <v>749</v>
      </c>
    </row>
    <row r="309" spans="1:2" ht="15.75">
      <c r="A309" s="17" t="s">
        <v>325</v>
      </c>
      <c r="B309" s="17" t="s">
        <v>750</v>
      </c>
    </row>
    <row r="310" spans="1:2" ht="15.75">
      <c r="A310" s="17" t="s">
        <v>4</v>
      </c>
      <c r="B310" s="17" t="s">
        <v>751</v>
      </c>
    </row>
    <row r="311" spans="1:2" ht="15.75">
      <c r="A311" s="17" t="s">
        <v>326</v>
      </c>
      <c r="B311" s="17" t="s">
        <v>752</v>
      </c>
    </row>
    <row r="312" spans="1:2" ht="15.75">
      <c r="A312" s="17" t="s">
        <v>327</v>
      </c>
      <c r="B312" s="17" t="s">
        <v>753</v>
      </c>
    </row>
    <row r="313" spans="1:2" ht="15.75">
      <c r="A313" s="17" t="s">
        <v>328</v>
      </c>
      <c r="B313" s="17" t="s">
        <v>754</v>
      </c>
    </row>
    <row r="314" spans="1:2" ht="15.75">
      <c r="A314" s="17" t="s">
        <v>329</v>
      </c>
      <c r="B314" s="17" t="s">
        <v>755</v>
      </c>
    </row>
    <row r="315" spans="1:2" ht="15.75">
      <c r="A315" s="17" t="s">
        <v>330</v>
      </c>
      <c r="B315" s="17" t="s">
        <v>756</v>
      </c>
    </row>
    <row r="316" spans="1:2" ht="15.75">
      <c r="A316" s="17" t="s">
        <v>331</v>
      </c>
      <c r="B316" s="17" t="s">
        <v>757</v>
      </c>
    </row>
    <row r="317" spans="1:2" ht="15.75">
      <c r="A317" s="17" t="s">
        <v>332</v>
      </c>
      <c r="B317" s="17" t="s">
        <v>758</v>
      </c>
    </row>
    <row r="318" spans="1:2" ht="15.75">
      <c r="A318" s="17" t="s">
        <v>333</v>
      </c>
      <c r="B318" s="17" t="s">
        <v>759</v>
      </c>
    </row>
    <row r="319" spans="1:2" ht="15.75">
      <c r="A319" s="17" t="s">
        <v>334</v>
      </c>
      <c r="B319" s="17" t="s">
        <v>760</v>
      </c>
    </row>
    <row r="320" spans="1:2" ht="15.75">
      <c r="A320" s="17" t="s">
        <v>335</v>
      </c>
      <c r="B320" s="17" t="s">
        <v>761</v>
      </c>
    </row>
    <row r="321" spans="1:2" ht="15.75">
      <c r="A321" s="17" t="s">
        <v>336</v>
      </c>
      <c r="B321" s="17" t="s">
        <v>762</v>
      </c>
    </row>
    <row r="322" spans="1:2" ht="15.75">
      <c r="A322" s="17" t="s">
        <v>337</v>
      </c>
      <c r="B322" s="17" t="s">
        <v>763</v>
      </c>
    </row>
    <row r="323" spans="1:2" ht="15.75">
      <c r="A323" s="17" t="s">
        <v>338</v>
      </c>
      <c r="B323" s="17" t="s">
        <v>764</v>
      </c>
    </row>
    <row r="324" spans="1:2" ht="15.75">
      <c r="A324" s="17" t="s">
        <v>339</v>
      </c>
      <c r="B324" s="17" t="s">
        <v>765</v>
      </c>
    </row>
    <row r="325" spans="1:2" ht="15.75">
      <c r="A325" s="17" t="s">
        <v>340</v>
      </c>
      <c r="B325" s="17" t="s">
        <v>766</v>
      </c>
    </row>
    <row r="326" spans="1:2" ht="15.75">
      <c r="A326" s="17" t="s">
        <v>341</v>
      </c>
      <c r="B326" s="17" t="s">
        <v>767</v>
      </c>
    </row>
    <row r="327" spans="1:2" ht="15.75">
      <c r="A327" s="17" t="s">
        <v>342</v>
      </c>
      <c r="B327" s="17" t="s">
        <v>768</v>
      </c>
    </row>
    <row r="328" spans="1:2" ht="15.75">
      <c r="A328" s="17" t="s">
        <v>343</v>
      </c>
      <c r="B328" s="17" t="s">
        <v>769</v>
      </c>
    </row>
    <row r="329" spans="1:2" ht="15.75">
      <c r="A329" s="17" t="s">
        <v>344</v>
      </c>
      <c r="B329" s="17" t="s">
        <v>770</v>
      </c>
    </row>
    <row r="330" spans="1:2" ht="15.75">
      <c r="A330" s="17" t="s">
        <v>345</v>
      </c>
      <c r="B330" s="17" t="s">
        <v>771</v>
      </c>
    </row>
    <row r="331" spans="1:2" ht="15.75">
      <c r="A331" s="17" t="s">
        <v>346</v>
      </c>
      <c r="B331" s="17" t="s">
        <v>772</v>
      </c>
    </row>
    <row r="332" spans="1:2" ht="15.75">
      <c r="A332" s="17" t="s">
        <v>347</v>
      </c>
      <c r="B332" s="17" t="s">
        <v>773</v>
      </c>
    </row>
    <row r="333" spans="1:2" ht="15.75">
      <c r="A333" s="17" t="s">
        <v>348</v>
      </c>
      <c r="B333" s="17" t="s">
        <v>774</v>
      </c>
    </row>
    <row r="334" spans="1:2" ht="15.75">
      <c r="A334" s="17" t="s">
        <v>349</v>
      </c>
      <c r="B334" s="17" t="s">
        <v>775</v>
      </c>
    </row>
    <row r="335" spans="1:2" ht="15.75">
      <c r="A335" s="17" t="s">
        <v>350</v>
      </c>
      <c r="B335" s="17" t="s">
        <v>776</v>
      </c>
    </row>
    <row r="336" spans="1:2" ht="15.75">
      <c r="A336" s="17" t="s">
        <v>351</v>
      </c>
      <c r="B336" s="17" t="s">
        <v>777</v>
      </c>
    </row>
    <row r="337" spans="1:2" ht="15.75">
      <c r="A337" s="17" t="s">
        <v>352</v>
      </c>
      <c r="B337" s="17" t="s">
        <v>778</v>
      </c>
    </row>
    <row r="338" spans="1:2" ht="15.75">
      <c r="A338" s="17" t="s">
        <v>353</v>
      </c>
      <c r="B338" s="17" t="s">
        <v>779</v>
      </c>
    </row>
    <row r="339" spans="1:2" ht="15.75">
      <c r="A339" s="17" t="s">
        <v>354</v>
      </c>
      <c r="B339" s="17" t="s">
        <v>780</v>
      </c>
    </row>
    <row r="340" spans="1:2" ht="15.75">
      <c r="A340" s="17" t="s">
        <v>355</v>
      </c>
      <c r="B340" s="17" t="s">
        <v>781</v>
      </c>
    </row>
    <row r="341" spans="1:2" ht="15.75">
      <c r="A341" s="17" t="s">
        <v>356</v>
      </c>
      <c r="B341" s="17" t="s">
        <v>782</v>
      </c>
    </row>
    <row r="342" spans="1:2" ht="15.75">
      <c r="A342" s="17" t="s">
        <v>357</v>
      </c>
      <c r="B342" s="17" t="s">
        <v>783</v>
      </c>
    </row>
    <row r="343" spans="1:2" ht="15.75">
      <c r="A343" s="17" t="s">
        <v>358</v>
      </c>
      <c r="B343" s="17" t="s">
        <v>784</v>
      </c>
    </row>
    <row r="344" spans="1:2" ht="15.75">
      <c r="A344" s="17" t="s">
        <v>359</v>
      </c>
      <c r="B344" s="17" t="s">
        <v>785</v>
      </c>
    </row>
    <row r="345" spans="1:2" ht="15.75">
      <c r="A345" s="17" t="s">
        <v>360</v>
      </c>
      <c r="B345" s="17" t="s">
        <v>786</v>
      </c>
    </row>
    <row r="346" spans="1:2" ht="15.75">
      <c r="A346" s="17" t="s">
        <v>361</v>
      </c>
      <c r="B346" s="17" t="s">
        <v>787</v>
      </c>
    </row>
    <row r="347" spans="1:2" ht="15.75">
      <c r="A347" s="17" t="s">
        <v>362</v>
      </c>
      <c r="B347" s="17" t="s">
        <v>788</v>
      </c>
    </row>
    <row r="348" spans="1:2" ht="15.75">
      <c r="A348" s="17" t="s">
        <v>363</v>
      </c>
      <c r="B348" s="17" t="s">
        <v>789</v>
      </c>
    </row>
    <row r="349" spans="1:2" ht="15.75">
      <c r="A349" s="17" t="s">
        <v>364</v>
      </c>
      <c r="B349" s="17" t="s">
        <v>790</v>
      </c>
    </row>
    <row r="350" spans="1:2" ht="15.75">
      <c r="A350" s="17" t="s">
        <v>365</v>
      </c>
      <c r="B350" s="17" t="s">
        <v>791</v>
      </c>
    </row>
    <row r="351" spans="1:2" ht="15.75">
      <c r="A351" s="17" t="s">
        <v>366</v>
      </c>
      <c r="B351" s="17" t="s">
        <v>792</v>
      </c>
    </row>
    <row r="352" spans="1:2" ht="15.75">
      <c r="A352" s="17" t="s">
        <v>367</v>
      </c>
      <c r="B352" s="17" t="s">
        <v>793</v>
      </c>
    </row>
    <row r="353" spans="1:2" ht="15.75">
      <c r="A353" s="17" t="s">
        <v>368</v>
      </c>
      <c r="B353" s="17" t="s">
        <v>794</v>
      </c>
    </row>
    <row r="354" spans="1:2" ht="15.75">
      <c r="A354" s="17" t="s">
        <v>369</v>
      </c>
      <c r="B354" s="17" t="s">
        <v>795</v>
      </c>
    </row>
    <row r="355" spans="1:2" ht="15.75">
      <c r="A355" s="17" t="s">
        <v>370</v>
      </c>
      <c r="B355" s="17" t="s">
        <v>796</v>
      </c>
    </row>
    <row r="356" spans="1:2" ht="15.75">
      <c r="A356" s="17" t="s">
        <v>371</v>
      </c>
      <c r="B356" s="17" t="s">
        <v>797</v>
      </c>
    </row>
    <row r="357" spans="1:2" ht="15.75">
      <c r="A357" s="17" t="s">
        <v>372</v>
      </c>
      <c r="B357" s="17" t="s">
        <v>752</v>
      </c>
    </row>
    <row r="358" spans="1:2" ht="15.75">
      <c r="A358" s="17" t="s">
        <v>373</v>
      </c>
      <c r="B358" s="17" t="s">
        <v>753</v>
      </c>
    </row>
    <row r="359" spans="1:2" ht="15.75">
      <c r="A359" s="17" t="s">
        <v>374</v>
      </c>
      <c r="B359" s="17" t="s">
        <v>754</v>
      </c>
    </row>
    <row r="360" spans="1:2" ht="15.75">
      <c r="A360" s="17" t="s">
        <v>375</v>
      </c>
      <c r="B360" s="17" t="s">
        <v>755</v>
      </c>
    </row>
    <row r="361" spans="1:2" ht="15.75">
      <c r="A361" s="17" t="s">
        <v>376</v>
      </c>
      <c r="B361" s="17" t="s">
        <v>756</v>
      </c>
    </row>
    <row r="362" spans="1:2" ht="15.75">
      <c r="A362" s="17" t="s">
        <v>377</v>
      </c>
      <c r="B362" s="17" t="s">
        <v>757</v>
      </c>
    </row>
    <row r="363" spans="1:2" ht="15.75">
      <c r="A363" s="17" t="s">
        <v>378</v>
      </c>
      <c r="B363" s="17" t="s">
        <v>758</v>
      </c>
    </row>
    <row r="364" spans="1:2" ht="15.75">
      <c r="A364" s="17" t="s">
        <v>379</v>
      </c>
      <c r="B364" s="17" t="s">
        <v>798</v>
      </c>
    </row>
    <row r="365" spans="1:2" ht="15.75">
      <c r="A365" s="17" t="s">
        <v>380</v>
      </c>
      <c r="B365" s="17" t="s">
        <v>799</v>
      </c>
    </row>
    <row r="366" spans="1:2" ht="15.75">
      <c r="A366" s="17" t="s">
        <v>381</v>
      </c>
      <c r="B366" s="17" t="s">
        <v>800</v>
      </c>
    </row>
    <row r="367" spans="1:2" ht="15.75">
      <c r="A367" s="17" t="s">
        <v>382</v>
      </c>
      <c r="B367" s="17" t="s">
        <v>801</v>
      </c>
    </row>
    <row r="368" spans="1:2" ht="15.75">
      <c r="A368" s="17" t="s">
        <v>383</v>
      </c>
      <c r="B368" s="17" t="s">
        <v>802</v>
      </c>
    </row>
    <row r="369" spans="1:2" ht="15.75">
      <c r="A369" s="17" t="s">
        <v>384</v>
      </c>
      <c r="B369" s="17" t="s">
        <v>803</v>
      </c>
    </row>
    <row r="370" spans="1:2" ht="15.75">
      <c r="A370" s="17" t="s">
        <v>385</v>
      </c>
      <c r="B370" s="17" t="s">
        <v>804</v>
      </c>
    </row>
    <row r="371" spans="1:2" ht="15.75">
      <c r="A371" s="17" t="s">
        <v>386</v>
      </c>
      <c r="B371" s="17" t="s">
        <v>805</v>
      </c>
    </row>
    <row r="372" spans="1:2" ht="15.75">
      <c r="A372" s="17" t="s">
        <v>387</v>
      </c>
      <c r="B372" s="17" t="s">
        <v>806</v>
      </c>
    </row>
    <row r="373" spans="1:2" ht="15.75">
      <c r="A373" s="17" t="s">
        <v>388</v>
      </c>
      <c r="B373" s="17" t="s">
        <v>807</v>
      </c>
    </row>
    <row r="374" spans="1:2" ht="15.75">
      <c r="A374" s="17" t="s">
        <v>389</v>
      </c>
      <c r="B374" s="17" t="s">
        <v>808</v>
      </c>
    </row>
    <row r="375" spans="1:2" ht="15.75">
      <c r="A375" s="17" t="s">
        <v>390</v>
      </c>
      <c r="B375" s="17" t="s">
        <v>809</v>
      </c>
    </row>
    <row r="376" spans="1:2" ht="15.75">
      <c r="A376" s="17" t="s">
        <v>391</v>
      </c>
      <c r="B376" s="17" t="s">
        <v>810</v>
      </c>
    </row>
    <row r="377" spans="1:2" ht="15.75">
      <c r="A377" s="17" t="s">
        <v>392</v>
      </c>
      <c r="B377" s="17" t="s">
        <v>811</v>
      </c>
    </row>
    <row r="378" spans="1:2" ht="15.75">
      <c r="A378" s="17" t="s">
        <v>393</v>
      </c>
      <c r="B378" s="17" t="s">
        <v>812</v>
      </c>
    </row>
    <row r="379" spans="1:2" ht="15.75">
      <c r="A379" s="17" t="s">
        <v>394</v>
      </c>
      <c r="B379" s="17" t="s">
        <v>813</v>
      </c>
    </row>
    <row r="380" spans="1:2" ht="15.75">
      <c r="A380" s="17" t="s">
        <v>395</v>
      </c>
      <c r="B380" s="17" t="s">
        <v>814</v>
      </c>
    </row>
    <row r="381" spans="1:2" ht="15.75">
      <c r="A381" s="17" t="s">
        <v>396</v>
      </c>
      <c r="B381" s="17" t="s">
        <v>815</v>
      </c>
    </row>
    <row r="382" spans="1:2" ht="15.75">
      <c r="A382" s="17" t="s">
        <v>397</v>
      </c>
      <c r="B382" s="17" t="s">
        <v>816</v>
      </c>
    </row>
    <row r="383" spans="1:2" ht="15.75">
      <c r="A383" s="17" t="s">
        <v>398</v>
      </c>
      <c r="B383" s="17" t="s">
        <v>817</v>
      </c>
    </row>
    <row r="384" spans="1:2" ht="15.75">
      <c r="A384" s="17" t="s">
        <v>399</v>
      </c>
      <c r="B384" s="17" t="s">
        <v>818</v>
      </c>
    </row>
    <row r="385" spans="1:2" ht="15.75">
      <c r="A385" s="17" t="s">
        <v>400</v>
      </c>
      <c r="B385" s="17" t="s">
        <v>819</v>
      </c>
    </row>
    <row r="386" spans="1:2" ht="15.75">
      <c r="A386" s="17" t="s">
        <v>401</v>
      </c>
      <c r="B386" s="17" t="s">
        <v>820</v>
      </c>
    </row>
    <row r="387" spans="1:2" ht="15.75">
      <c r="A387" s="17" t="s">
        <v>402</v>
      </c>
      <c r="B387" s="17" t="s">
        <v>821</v>
      </c>
    </row>
    <row r="388" spans="1:2" ht="15.75">
      <c r="A388" s="17" t="s">
        <v>403</v>
      </c>
      <c r="B388" s="17" t="s">
        <v>822</v>
      </c>
    </row>
    <row r="389" spans="1:2" ht="15.75">
      <c r="A389" s="17" t="s">
        <v>404</v>
      </c>
      <c r="B389" s="17" t="s">
        <v>823</v>
      </c>
    </row>
    <row r="390" spans="1:2" ht="15.75">
      <c r="A390" s="17" t="s">
        <v>405</v>
      </c>
      <c r="B390" s="17" t="s">
        <v>824</v>
      </c>
    </row>
    <row r="391" spans="1:2" ht="15.75">
      <c r="A391" s="17" t="s">
        <v>406</v>
      </c>
      <c r="B391" s="17" t="s">
        <v>825</v>
      </c>
    </row>
    <row r="392" spans="1:2" ht="15.75">
      <c r="A392" s="17" t="s">
        <v>407</v>
      </c>
      <c r="B392" s="17" t="s">
        <v>826</v>
      </c>
    </row>
    <row r="393" spans="1:2" ht="15.75">
      <c r="A393" s="17" t="s">
        <v>408</v>
      </c>
      <c r="B393" s="17" t="s">
        <v>827</v>
      </c>
    </row>
    <row r="394" spans="1:2" ht="15.75">
      <c r="A394" s="17" t="s">
        <v>409</v>
      </c>
      <c r="B394" s="17" t="s">
        <v>828</v>
      </c>
    </row>
    <row r="395" spans="1:2" ht="15.75">
      <c r="A395" s="17" t="s">
        <v>410</v>
      </c>
      <c r="B395" s="17" t="s">
        <v>829</v>
      </c>
    </row>
    <row r="396" spans="1:2" ht="15.75">
      <c r="A396" s="17" t="s">
        <v>411</v>
      </c>
      <c r="B396" s="17" t="s">
        <v>830</v>
      </c>
    </row>
    <row r="397" spans="1:2" ht="15.75">
      <c r="A397" s="17" t="s">
        <v>412</v>
      </c>
      <c r="B397" s="17" t="s">
        <v>609</v>
      </c>
    </row>
    <row r="398" spans="1:2" ht="15.75">
      <c r="A398" s="17" t="s">
        <v>413</v>
      </c>
      <c r="B398" s="17" t="s">
        <v>831</v>
      </c>
    </row>
    <row r="399" spans="1:2" ht="15.75">
      <c r="A399" s="17" t="s">
        <v>414</v>
      </c>
      <c r="B399" s="17" t="s">
        <v>765</v>
      </c>
    </row>
    <row r="400" spans="1:2" ht="15.75">
      <c r="A400" s="17" t="s">
        <v>415</v>
      </c>
      <c r="B400" s="17" t="s">
        <v>832</v>
      </c>
    </row>
    <row r="401" spans="1:2" ht="15.75">
      <c r="A401" s="17" t="s">
        <v>416</v>
      </c>
      <c r="B401" s="17" t="s">
        <v>833</v>
      </c>
    </row>
    <row r="402" spans="1:2" ht="15.75">
      <c r="A402" s="17" t="s">
        <v>417</v>
      </c>
      <c r="B402" s="17" t="s">
        <v>834</v>
      </c>
    </row>
    <row r="403" spans="1:2" ht="15.75">
      <c r="A403" s="17" t="s">
        <v>418</v>
      </c>
      <c r="B403" s="17" t="s">
        <v>835</v>
      </c>
    </row>
    <row r="404" spans="1:2" ht="15.75">
      <c r="A404" s="17" t="s">
        <v>419</v>
      </c>
      <c r="B404" s="17" t="s">
        <v>836</v>
      </c>
    </row>
    <row r="405" spans="1:2" ht="15.75">
      <c r="A405" s="17" t="s">
        <v>420</v>
      </c>
      <c r="B405" s="17" t="s">
        <v>837</v>
      </c>
    </row>
    <row r="406" spans="1:2" ht="15.75">
      <c r="A406" s="17" t="s">
        <v>421</v>
      </c>
      <c r="B406" s="17" t="s">
        <v>838</v>
      </c>
    </row>
    <row r="407" spans="1:2" ht="15.75">
      <c r="A407" s="17" t="s">
        <v>422</v>
      </c>
      <c r="B407" s="17" t="s">
        <v>839</v>
      </c>
    </row>
    <row r="408" spans="1:2" ht="15.75">
      <c r="A408" s="17" t="s">
        <v>423</v>
      </c>
      <c r="B408" s="17" t="s">
        <v>840</v>
      </c>
    </row>
    <row r="409" spans="1:2" ht="15.75">
      <c r="A409" s="17" t="s">
        <v>424</v>
      </c>
      <c r="B409" s="17" t="s">
        <v>841</v>
      </c>
    </row>
    <row r="410" spans="1:2" ht="15.75">
      <c r="A410" s="17" t="s">
        <v>425</v>
      </c>
      <c r="B410" s="17" t="s">
        <v>842</v>
      </c>
    </row>
    <row r="411" spans="1:2" ht="15.75">
      <c r="A411" s="17" t="s">
        <v>426</v>
      </c>
      <c r="B411" s="17" t="s">
        <v>843</v>
      </c>
    </row>
    <row r="412" spans="1:2" ht="15.75">
      <c r="A412" s="17" t="s">
        <v>427</v>
      </c>
      <c r="B412" s="17" t="s">
        <v>844</v>
      </c>
    </row>
    <row r="413" spans="1:2" ht="15.75">
      <c r="A413" s="17" t="s">
        <v>428</v>
      </c>
      <c r="B413" s="17" t="s">
        <v>845</v>
      </c>
    </row>
    <row r="414" spans="1:2" ht="15.75">
      <c r="A414" s="17" t="s">
        <v>429</v>
      </c>
      <c r="B414" s="17" t="s">
        <v>846</v>
      </c>
    </row>
    <row r="415" spans="1:2" ht="15.75">
      <c r="A415" s="17" t="s">
        <v>430</v>
      </c>
      <c r="B415" s="17" t="s">
        <v>847</v>
      </c>
    </row>
    <row r="416" spans="1:2" ht="15.75">
      <c r="A416" s="17" t="s">
        <v>431</v>
      </c>
      <c r="B416" s="17" t="s">
        <v>848</v>
      </c>
    </row>
    <row r="417" spans="1:2" ht="15.75">
      <c r="A417" s="17" t="s">
        <v>432</v>
      </c>
      <c r="B417" s="17" t="s">
        <v>849</v>
      </c>
    </row>
    <row r="418" spans="1:2" ht="15.75">
      <c r="A418" s="17" t="s">
        <v>433</v>
      </c>
      <c r="B418" s="17" t="s">
        <v>850</v>
      </c>
    </row>
    <row r="419" spans="1:2" ht="15.75">
      <c r="A419" s="17" t="s">
        <v>434</v>
      </c>
      <c r="B419" s="17" t="s">
        <v>851</v>
      </c>
    </row>
    <row r="420" spans="1:2" ht="15.75">
      <c r="A420" s="17" t="s">
        <v>435</v>
      </c>
      <c r="B420" s="17" t="s">
        <v>852</v>
      </c>
    </row>
    <row r="421" spans="1:2" ht="15.75">
      <c r="A421" s="17" t="s">
        <v>436</v>
      </c>
      <c r="B421" s="17" t="s">
        <v>853</v>
      </c>
    </row>
    <row r="422" spans="1:2" ht="15.75">
      <c r="A422" s="17" t="s">
        <v>437</v>
      </c>
      <c r="B422" s="17" t="s">
        <v>854</v>
      </c>
    </row>
    <row r="423" spans="1:2" ht="15.75">
      <c r="A423" s="17" t="s">
        <v>438</v>
      </c>
      <c r="B423" s="17" t="s">
        <v>835</v>
      </c>
    </row>
    <row r="424" spans="1:2" ht="15.75">
      <c r="A424" s="17" t="s">
        <v>439</v>
      </c>
      <c r="B424" s="17" t="s">
        <v>855</v>
      </c>
    </row>
    <row r="425" spans="1:2" ht="31.5">
      <c r="A425" s="17" t="s">
        <v>440</v>
      </c>
      <c r="B425" s="17" t="s">
        <v>856</v>
      </c>
    </row>
    <row r="426" spans="1:2" ht="31.5">
      <c r="A426" s="17" t="s">
        <v>441</v>
      </c>
      <c r="B426" s="17" t="s">
        <v>857</v>
      </c>
    </row>
    <row r="427" spans="1:2" ht="31.5">
      <c r="A427" s="17" t="s">
        <v>442</v>
      </c>
      <c r="B427" s="17" t="s">
        <v>858</v>
      </c>
    </row>
    <row r="428" spans="1:2" ht="31.5">
      <c r="A428" s="17" t="s">
        <v>443</v>
      </c>
      <c r="B428" s="17" t="s">
        <v>859</v>
      </c>
    </row>
    <row r="429" spans="1:2" ht="31.5">
      <c r="A429" s="17" t="s">
        <v>444</v>
      </c>
      <c r="B429" s="17" t="s">
        <v>860</v>
      </c>
    </row>
    <row r="430" spans="1:2" ht="31.5">
      <c r="A430" s="17" t="s">
        <v>445</v>
      </c>
      <c r="B430" s="17" t="s">
        <v>861</v>
      </c>
    </row>
    <row r="431" spans="1:2" ht="31.5">
      <c r="A431" s="17" t="s">
        <v>446</v>
      </c>
      <c r="B431" s="17" t="s">
        <v>862</v>
      </c>
    </row>
    <row r="432" spans="1:2" ht="31.5">
      <c r="A432" s="17" t="s">
        <v>447</v>
      </c>
      <c r="B432" s="17" t="s">
        <v>863</v>
      </c>
    </row>
    <row r="433" spans="1:2" ht="31.5">
      <c r="A433" s="17" t="s">
        <v>448</v>
      </c>
      <c r="B433" s="17" t="s">
        <v>864</v>
      </c>
    </row>
    <row r="434" spans="1:2" ht="31.5">
      <c r="A434" s="17" t="s">
        <v>449</v>
      </c>
      <c r="B434" s="17" t="s">
        <v>865</v>
      </c>
    </row>
    <row r="435" spans="1:2" ht="31.5">
      <c r="A435" s="17" t="s">
        <v>450</v>
      </c>
      <c r="B435" s="17" t="s">
        <v>866</v>
      </c>
    </row>
    <row r="436" spans="1:2" ht="31.5">
      <c r="A436" s="17" t="s">
        <v>451</v>
      </c>
      <c r="B436" s="17" t="s">
        <v>867</v>
      </c>
    </row>
    <row r="437" spans="1:2" ht="47.25">
      <c r="A437" s="17" t="s">
        <v>452</v>
      </c>
      <c r="B437" s="17" t="s">
        <v>868</v>
      </c>
    </row>
    <row r="438" spans="1:2" ht="31.5">
      <c r="A438" s="17" t="s">
        <v>453</v>
      </c>
      <c r="B438" s="17" t="s">
        <v>869</v>
      </c>
    </row>
    <row r="439" spans="1:2" ht="31.5">
      <c r="A439" s="17" t="s">
        <v>454</v>
      </c>
      <c r="B439" s="17" t="s">
        <v>870</v>
      </c>
    </row>
    <row r="440" spans="1:2" ht="31.5">
      <c r="A440" s="17" t="s">
        <v>455</v>
      </c>
      <c r="B440" s="17" t="s">
        <v>871</v>
      </c>
    </row>
    <row r="441" spans="1:2" ht="15.75">
      <c r="A441" s="17" t="s">
        <v>456</v>
      </c>
      <c r="B441" s="17" t="s">
        <v>872</v>
      </c>
    </row>
    <row r="442" spans="1:2" ht="31.5">
      <c r="A442" s="17" t="s">
        <v>457</v>
      </c>
      <c r="B442" s="17" t="s">
        <v>873</v>
      </c>
    </row>
    <row r="443" spans="1:2" ht="31.5">
      <c r="A443" s="17" t="s">
        <v>458</v>
      </c>
      <c r="B443" s="17" t="s">
        <v>874</v>
      </c>
    </row>
    <row r="444" spans="1:2" ht="31.5">
      <c r="A444" s="17" t="s">
        <v>459</v>
      </c>
      <c r="B444" s="17" t="s">
        <v>875</v>
      </c>
    </row>
    <row r="445" spans="1:2" ht="31.5">
      <c r="A445" s="17" t="s">
        <v>460</v>
      </c>
      <c r="B445" s="17" t="s">
        <v>876</v>
      </c>
    </row>
    <row r="446" spans="1:2" ht="31.5">
      <c r="A446" s="17" t="s">
        <v>461</v>
      </c>
      <c r="B446" s="17" t="s">
        <v>877</v>
      </c>
    </row>
    <row r="447" spans="1:2" ht="31.5">
      <c r="A447" s="17" t="s">
        <v>462</v>
      </c>
      <c r="B447" s="17" t="s">
        <v>878</v>
      </c>
    </row>
    <row r="448" spans="1:2" ht="31.5">
      <c r="A448" s="17" t="s">
        <v>463</v>
      </c>
      <c r="B448" s="17" t="s">
        <v>879</v>
      </c>
    </row>
    <row r="449" spans="1:2" ht="31.5">
      <c r="A449" s="17" t="s">
        <v>464</v>
      </c>
      <c r="B449" s="17" t="s">
        <v>880</v>
      </c>
    </row>
    <row r="450" spans="1:2" ht="31.5">
      <c r="A450" s="17" t="s">
        <v>465</v>
      </c>
      <c r="B450" s="17" t="s">
        <v>881</v>
      </c>
    </row>
    <row r="451" spans="1:2" ht="15.75">
      <c r="A451" s="17" t="s">
        <v>466</v>
      </c>
      <c r="B451" s="17" t="s">
        <v>882</v>
      </c>
    </row>
    <row r="452" spans="1:2" ht="31.5">
      <c r="A452" s="17" t="s">
        <v>467</v>
      </c>
      <c r="B452" s="17" t="s">
        <v>883</v>
      </c>
    </row>
    <row r="453" spans="1:2" ht="31.5">
      <c r="A453" s="17" t="s">
        <v>468</v>
      </c>
      <c r="B453" s="17" t="s">
        <v>884</v>
      </c>
    </row>
    <row r="454" spans="1:2" ht="31.5">
      <c r="A454" s="17" t="s">
        <v>469</v>
      </c>
      <c r="B454" s="17" t="s">
        <v>885</v>
      </c>
    </row>
    <row r="455" spans="1:2" ht="31.5">
      <c r="A455" s="17" t="s">
        <v>470</v>
      </c>
      <c r="B455" s="17" t="s">
        <v>886</v>
      </c>
    </row>
    <row r="456" spans="1:2" ht="31.5">
      <c r="A456" s="17" t="s">
        <v>471</v>
      </c>
      <c r="B456" s="17" t="s">
        <v>887</v>
      </c>
    </row>
    <row r="457" spans="1:2" ht="31.5">
      <c r="A457" s="17" t="s">
        <v>472</v>
      </c>
      <c r="B457" s="17" t="s">
        <v>888</v>
      </c>
    </row>
    <row r="458" spans="1:2" ht="31.5">
      <c r="A458" s="17" t="s">
        <v>473</v>
      </c>
      <c r="B458" s="17" t="s">
        <v>889</v>
      </c>
    </row>
    <row r="459" spans="1:2" ht="31.5">
      <c r="A459" s="17" t="s">
        <v>474</v>
      </c>
      <c r="B459" s="17" t="s">
        <v>890</v>
      </c>
    </row>
    <row r="460" spans="1:2" ht="31.5">
      <c r="A460" s="17" t="s">
        <v>475</v>
      </c>
      <c r="B460" s="17" t="s">
        <v>891</v>
      </c>
    </row>
    <row r="461" spans="1:2" ht="31.5">
      <c r="A461" s="17" t="s">
        <v>476</v>
      </c>
      <c r="B461" s="17" t="s">
        <v>892</v>
      </c>
    </row>
    <row r="462" spans="1:2" ht="15.75">
      <c r="A462" s="17" t="s">
        <v>477</v>
      </c>
      <c r="B462" s="17" t="s">
        <v>893</v>
      </c>
    </row>
    <row r="463" spans="1:2" ht="31.5">
      <c r="A463" s="17" t="s">
        <v>478</v>
      </c>
      <c r="B463" s="17" t="s">
        <v>894</v>
      </c>
    </row>
    <row r="464" spans="1:2" ht="31.5">
      <c r="A464" s="17" t="s">
        <v>479</v>
      </c>
      <c r="B464" s="17" t="s">
        <v>895</v>
      </c>
    </row>
    <row r="465" spans="1:2" ht="31.5">
      <c r="A465" s="17" t="s">
        <v>480</v>
      </c>
      <c r="B465" s="17" t="s">
        <v>896</v>
      </c>
    </row>
    <row r="466" spans="1:2" ht="31.5">
      <c r="A466" s="17" t="s">
        <v>481</v>
      </c>
      <c r="B466" s="17" t="s">
        <v>897</v>
      </c>
    </row>
    <row r="467" spans="1:2" ht="31.5">
      <c r="A467" s="17" t="s">
        <v>482</v>
      </c>
      <c r="B467" s="17" t="s">
        <v>898</v>
      </c>
    </row>
    <row r="468" spans="1:2" ht="31.5">
      <c r="A468" s="17" t="s">
        <v>483</v>
      </c>
      <c r="B468" s="17" t="s">
        <v>899</v>
      </c>
    </row>
    <row r="469" spans="1:2" ht="31.5">
      <c r="A469" s="17" t="s">
        <v>484</v>
      </c>
      <c r="B469" s="17" t="s">
        <v>900</v>
      </c>
    </row>
    <row r="470" spans="1:2" ht="31.5">
      <c r="A470" s="17" t="s">
        <v>485</v>
      </c>
      <c r="B470" s="17" t="s">
        <v>901</v>
      </c>
    </row>
    <row r="471" spans="1:2" ht="31.5">
      <c r="A471" s="17" t="s">
        <v>486</v>
      </c>
      <c r="B471" s="17" t="s">
        <v>902</v>
      </c>
    </row>
    <row r="472" spans="1:2" ht="31.5">
      <c r="A472" s="17" t="s">
        <v>487</v>
      </c>
      <c r="B472" s="17" t="s">
        <v>903</v>
      </c>
    </row>
    <row r="473" spans="1:2" ht="31.5">
      <c r="A473" s="17" t="s">
        <v>488</v>
      </c>
      <c r="B473" s="17" t="s">
        <v>904</v>
      </c>
    </row>
    <row r="474" spans="1:2" ht="31.5">
      <c r="A474" s="17" t="s">
        <v>489</v>
      </c>
      <c r="B474" s="17" t="s">
        <v>905</v>
      </c>
    </row>
    <row r="475" spans="1:2" ht="31.5">
      <c r="A475" s="17" t="s">
        <v>490</v>
      </c>
      <c r="B475" s="17" t="s">
        <v>906</v>
      </c>
    </row>
    <row r="476" spans="1:2" ht="31.5">
      <c r="A476" s="17" t="s">
        <v>491</v>
      </c>
      <c r="B476" s="17" t="s">
        <v>907</v>
      </c>
    </row>
    <row r="477" spans="1:2" ht="31.5">
      <c r="A477" s="17" t="s">
        <v>492</v>
      </c>
      <c r="B477" s="17" t="s">
        <v>908</v>
      </c>
    </row>
    <row r="478" spans="1:2" ht="31.5">
      <c r="A478" s="17" t="s">
        <v>493</v>
      </c>
      <c r="B478" s="17" t="s">
        <v>909</v>
      </c>
    </row>
    <row r="479" spans="1:2" ht="31.5">
      <c r="A479" s="17" t="s">
        <v>494</v>
      </c>
      <c r="B479" s="17" t="s">
        <v>910</v>
      </c>
    </row>
    <row r="480" spans="1:2" ht="31.5">
      <c r="A480" s="17" t="s">
        <v>495</v>
      </c>
      <c r="B480" s="17" t="s">
        <v>911</v>
      </c>
    </row>
    <row r="481" spans="1:2" ht="15.75">
      <c r="A481" s="17" t="s">
        <v>496</v>
      </c>
      <c r="B481" s="17" t="s">
        <v>912</v>
      </c>
    </row>
    <row r="482" spans="1:2" ht="15.75">
      <c r="A482" s="17" t="s">
        <v>497</v>
      </c>
      <c r="B482" s="17" t="s">
        <v>913</v>
      </c>
    </row>
    <row r="483" spans="1:2" ht="31.5">
      <c r="A483" s="17" t="s">
        <v>498</v>
      </c>
      <c r="B483" s="17" t="s">
        <v>914</v>
      </c>
    </row>
    <row r="484" spans="1:2" ht="31.5">
      <c r="A484" s="17" t="s">
        <v>499</v>
      </c>
      <c r="B484" s="17" t="s">
        <v>915</v>
      </c>
    </row>
    <row r="485" spans="1:2" ht="31.5">
      <c r="A485" s="17" t="s">
        <v>500</v>
      </c>
      <c r="B485" s="17" t="s">
        <v>916</v>
      </c>
    </row>
    <row r="486" spans="1:2" ht="31.5">
      <c r="A486" s="17" t="s">
        <v>501</v>
      </c>
      <c r="B486" s="17" t="s">
        <v>917</v>
      </c>
    </row>
    <row r="487" spans="1:2" ht="31.5">
      <c r="A487" s="17" t="s">
        <v>502</v>
      </c>
      <c r="B487" s="17" t="s">
        <v>918</v>
      </c>
    </row>
    <row r="488" spans="1:2" ht="31.5">
      <c r="A488" s="17" t="s">
        <v>503</v>
      </c>
      <c r="B488" s="17" t="s">
        <v>919</v>
      </c>
    </row>
    <row r="489" spans="1:2" ht="31.5">
      <c r="A489" s="17" t="s">
        <v>504</v>
      </c>
      <c r="B489" s="17" t="s">
        <v>920</v>
      </c>
    </row>
    <row r="490" spans="1:2" ht="31.5">
      <c r="A490" s="17" t="s">
        <v>505</v>
      </c>
      <c r="B490" s="17" t="s">
        <v>921</v>
      </c>
    </row>
    <row r="491" spans="1:2" ht="31.5">
      <c r="A491" s="17" t="s">
        <v>506</v>
      </c>
      <c r="B491" s="17" t="s">
        <v>922</v>
      </c>
    </row>
    <row r="492" spans="1:2" ht="47.25">
      <c r="A492" s="17" t="s">
        <v>507</v>
      </c>
      <c r="B492" s="17" t="s">
        <v>923</v>
      </c>
    </row>
    <row r="493" spans="1:2" ht="31.5">
      <c r="A493" s="17" t="s">
        <v>508</v>
      </c>
      <c r="B493" s="17" t="s">
        <v>924</v>
      </c>
    </row>
    <row r="494" spans="1:2" ht="31.5">
      <c r="A494" s="17" t="s">
        <v>509</v>
      </c>
      <c r="B494" s="17" t="s">
        <v>925</v>
      </c>
    </row>
    <row r="495" spans="1:2" ht="31.5">
      <c r="A495" s="17" t="s">
        <v>510</v>
      </c>
      <c r="B495" s="17" t="s">
        <v>926</v>
      </c>
    </row>
    <row r="496" spans="1:2" ht="31.5">
      <c r="A496" s="17" t="s">
        <v>511</v>
      </c>
      <c r="B496" s="17" t="s">
        <v>927</v>
      </c>
    </row>
    <row r="497" spans="1:2" ht="31.5">
      <c r="A497" s="17" t="s">
        <v>512</v>
      </c>
      <c r="B497" s="17" t="s">
        <v>928</v>
      </c>
    </row>
    <row r="498" spans="1:2" ht="31.5">
      <c r="A498" s="17" t="s">
        <v>513</v>
      </c>
      <c r="B498" s="17" t="s">
        <v>929</v>
      </c>
    </row>
    <row r="499" spans="1:2" ht="31.5">
      <c r="A499" s="17" t="s">
        <v>514</v>
      </c>
      <c r="B499" s="17" t="s">
        <v>930</v>
      </c>
    </row>
    <row r="500" spans="1:2" ht="31.5">
      <c r="A500" s="17" t="s">
        <v>515</v>
      </c>
      <c r="B500" s="17" t="s">
        <v>931</v>
      </c>
    </row>
    <row r="501" spans="1:2" ht="31.5">
      <c r="A501" s="17" t="s">
        <v>516</v>
      </c>
      <c r="B501" s="17" t="s">
        <v>932</v>
      </c>
    </row>
    <row r="502" spans="1:2" ht="31.5">
      <c r="A502" s="17" t="s">
        <v>517</v>
      </c>
      <c r="B502" s="17" t="s">
        <v>933</v>
      </c>
    </row>
    <row r="503" spans="1:2" ht="31.5">
      <c r="A503" s="17" t="s">
        <v>518</v>
      </c>
      <c r="B503" s="17" t="s">
        <v>934</v>
      </c>
    </row>
    <row r="504" spans="1:2" ht="31.5">
      <c r="A504" s="17" t="s">
        <v>519</v>
      </c>
      <c r="B504" s="17" t="s">
        <v>935</v>
      </c>
    </row>
    <row r="505" spans="1:2" ht="31.5">
      <c r="A505" s="17" t="s">
        <v>520</v>
      </c>
      <c r="B505" s="17" t="s">
        <v>936</v>
      </c>
    </row>
    <row r="506" spans="1:2" ht="31.5">
      <c r="A506" s="17" t="s">
        <v>521</v>
      </c>
      <c r="B506" s="17" t="s">
        <v>937</v>
      </c>
    </row>
    <row r="507" spans="1:2" ht="31.5">
      <c r="A507" s="17" t="s">
        <v>522</v>
      </c>
      <c r="B507" s="17" t="s">
        <v>938</v>
      </c>
    </row>
    <row r="508" spans="1:2" ht="31.5">
      <c r="A508" s="17" t="s">
        <v>523</v>
      </c>
      <c r="B508" s="17" t="s">
        <v>939</v>
      </c>
    </row>
    <row r="509" spans="1:2" ht="31.5">
      <c r="A509" s="17" t="s">
        <v>524</v>
      </c>
      <c r="B509" s="17" t="s">
        <v>940</v>
      </c>
    </row>
    <row r="510" spans="1:2" ht="31.5">
      <c r="A510" s="17" t="s">
        <v>525</v>
      </c>
      <c r="B510" s="17" t="s">
        <v>941</v>
      </c>
    </row>
    <row r="511" spans="1:2" ht="31.5">
      <c r="A511" s="17" t="s">
        <v>526</v>
      </c>
      <c r="B511" s="17" t="s">
        <v>942</v>
      </c>
    </row>
    <row r="512" spans="1:2" ht="31.5">
      <c r="A512" s="17" t="s">
        <v>527</v>
      </c>
      <c r="B512" s="17" t="s">
        <v>943</v>
      </c>
    </row>
    <row r="513" spans="1:2" ht="31.5">
      <c r="A513" s="17" t="s">
        <v>528</v>
      </c>
      <c r="B513" s="17" t="s">
        <v>944</v>
      </c>
    </row>
    <row r="514" spans="1:2" ht="31.5">
      <c r="A514" s="17" t="s">
        <v>529</v>
      </c>
      <c r="B514" s="17" t="s">
        <v>945</v>
      </c>
    </row>
    <row r="515" spans="1:2" ht="31.5">
      <c r="A515" s="17" t="s">
        <v>530</v>
      </c>
      <c r="B515" s="17" t="s">
        <v>943</v>
      </c>
    </row>
    <row r="516" spans="1:2" ht="31.5">
      <c r="A516" s="17" t="s">
        <v>531</v>
      </c>
      <c r="B516" s="17" t="s">
        <v>944</v>
      </c>
    </row>
    <row r="517" spans="1:2" ht="31.5">
      <c r="A517" s="17" t="s">
        <v>532</v>
      </c>
      <c r="B517" s="17" t="s">
        <v>945</v>
      </c>
    </row>
    <row r="518" spans="1:2" ht="31.5">
      <c r="A518" s="17" t="s">
        <v>533</v>
      </c>
      <c r="B518" s="17" t="s">
        <v>946</v>
      </c>
    </row>
    <row r="519" spans="1:2" ht="31.5">
      <c r="A519" s="17" t="s">
        <v>534</v>
      </c>
      <c r="B519" s="17" t="s">
        <v>947</v>
      </c>
    </row>
    <row r="520" spans="1:2" ht="31.5">
      <c r="A520" s="17" t="s">
        <v>535</v>
      </c>
      <c r="B520" s="17" t="s">
        <v>948</v>
      </c>
    </row>
    <row r="521" spans="1:2" ht="31.5">
      <c r="A521" s="17" t="s">
        <v>536</v>
      </c>
      <c r="B521" s="17" t="s">
        <v>949</v>
      </c>
    </row>
    <row r="522" spans="1:2" ht="31.5">
      <c r="A522" s="17" t="s">
        <v>537</v>
      </c>
      <c r="B522" s="17" t="s">
        <v>950</v>
      </c>
    </row>
    <row r="523" spans="1:2" ht="31.5">
      <c r="A523" s="17" t="s">
        <v>538</v>
      </c>
      <c r="B523" s="17" t="s">
        <v>951</v>
      </c>
    </row>
    <row r="524" spans="1:2" ht="31.5">
      <c r="A524" s="17" t="s">
        <v>539</v>
      </c>
      <c r="B524" s="17" t="s">
        <v>952</v>
      </c>
    </row>
    <row r="525" spans="1:2" ht="31.5">
      <c r="A525" s="17" t="s">
        <v>540</v>
      </c>
      <c r="B525" s="17" t="s">
        <v>953</v>
      </c>
    </row>
    <row r="526" spans="1:2" ht="31.5">
      <c r="A526" s="17" t="s">
        <v>541</v>
      </c>
      <c r="B526" s="17" t="s">
        <v>954</v>
      </c>
    </row>
    <row r="527" spans="1:2" ht="31.5">
      <c r="A527" s="17" t="s">
        <v>542</v>
      </c>
      <c r="B527" s="17" t="s">
        <v>955</v>
      </c>
    </row>
    <row r="528" spans="1:2" ht="31.5">
      <c r="A528" s="17" t="s">
        <v>543</v>
      </c>
      <c r="B528" s="17" t="s">
        <v>952</v>
      </c>
    </row>
    <row r="529" spans="1:2" ht="31.5">
      <c r="A529" s="17" t="s">
        <v>544</v>
      </c>
      <c r="B529" s="17" t="s">
        <v>953</v>
      </c>
    </row>
    <row r="530" spans="1:2" ht="31.5">
      <c r="A530" s="17" t="s">
        <v>545</v>
      </c>
      <c r="B530" s="17" t="s">
        <v>954</v>
      </c>
    </row>
    <row r="531" spans="1:2" ht="31.5">
      <c r="A531" s="17" t="s">
        <v>546</v>
      </c>
      <c r="B531" s="17" t="s">
        <v>955</v>
      </c>
    </row>
    <row r="532" spans="1:2" ht="47.25">
      <c r="A532" s="17" t="s">
        <v>547</v>
      </c>
      <c r="B532" s="17" t="s">
        <v>956</v>
      </c>
    </row>
    <row r="533" spans="1:2" ht="31.5">
      <c r="A533" s="17" t="s">
        <v>548</v>
      </c>
      <c r="B533" s="17" t="s">
        <v>957</v>
      </c>
    </row>
    <row r="534" spans="1:2" ht="47.25">
      <c r="A534" s="17" t="s">
        <v>549</v>
      </c>
      <c r="B534" s="17" t="s">
        <v>958</v>
      </c>
    </row>
    <row r="535" spans="1:2" ht="31.5">
      <c r="A535" s="17" t="s">
        <v>550</v>
      </c>
      <c r="B535" s="17" t="s">
        <v>959</v>
      </c>
    </row>
    <row r="536" spans="1:2" ht="31.5">
      <c r="A536" s="17" t="s">
        <v>551</v>
      </c>
      <c r="B536" s="17" t="s">
        <v>960</v>
      </c>
    </row>
    <row r="537" spans="1:2" ht="31.5">
      <c r="A537" s="17" t="s">
        <v>552</v>
      </c>
      <c r="B537" s="17" t="s">
        <v>961</v>
      </c>
    </row>
    <row r="538" spans="1:2" ht="31.5">
      <c r="A538" s="17" t="s">
        <v>553</v>
      </c>
      <c r="B538" s="17" t="s">
        <v>962</v>
      </c>
    </row>
    <row r="539" spans="1:2" ht="15.75">
      <c r="A539" s="17" t="s">
        <v>554</v>
      </c>
      <c r="B539" s="17" t="s">
        <v>963</v>
      </c>
    </row>
    <row r="540" spans="1:2" ht="15.75">
      <c r="A540" s="17" t="s">
        <v>555</v>
      </c>
      <c r="B540" s="17" t="s">
        <v>964</v>
      </c>
    </row>
    <row r="541" spans="1:2" ht="15.75">
      <c r="A541" s="17" t="s">
        <v>556</v>
      </c>
      <c r="B541" s="17" t="s">
        <v>965</v>
      </c>
    </row>
    <row r="542" spans="1:2" ht="15.75">
      <c r="A542" s="17" t="s">
        <v>5</v>
      </c>
      <c r="B542" s="17" t="s">
        <v>966</v>
      </c>
    </row>
    <row r="543" spans="1:2" ht="15.75">
      <c r="A543" s="17" t="s">
        <v>557</v>
      </c>
      <c r="B543" s="17" t="s">
        <v>967</v>
      </c>
    </row>
    <row r="544" spans="1:2" ht="15.75">
      <c r="A544" s="17" t="s">
        <v>558</v>
      </c>
      <c r="B544" s="17" t="s">
        <v>968</v>
      </c>
    </row>
    <row r="545" spans="1:2" ht="15.75">
      <c r="A545" s="17" t="s">
        <v>559</v>
      </c>
      <c r="B545" s="17" t="s">
        <v>969</v>
      </c>
    </row>
    <row r="546" spans="1:2" ht="15.75">
      <c r="A546" s="17" t="s">
        <v>560</v>
      </c>
      <c r="B546" s="17" t="s">
        <v>970</v>
      </c>
    </row>
    <row r="547" spans="1:2" ht="15.75">
      <c r="A547" s="17" t="s">
        <v>561</v>
      </c>
      <c r="B547" s="17" t="s">
        <v>971</v>
      </c>
    </row>
    <row r="548" spans="1:2" ht="15.75">
      <c r="A548" s="17" t="s">
        <v>562</v>
      </c>
      <c r="B548" s="17" t="s">
        <v>972</v>
      </c>
    </row>
    <row r="549" spans="1:2" ht="15.75">
      <c r="A549" s="17" t="s">
        <v>563</v>
      </c>
      <c r="B549" s="17" t="s">
        <v>973</v>
      </c>
    </row>
    <row r="550" spans="1:2" ht="15.75">
      <c r="A550" s="17" t="s">
        <v>564</v>
      </c>
      <c r="B550" s="17" t="s">
        <v>974</v>
      </c>
    </row>
    <row r="551" spans="1:2" ht="15.75">
      <c r="A551" s="17" t="s">
        <v>565</v>
      </c>
      <c r="B551" s="17" t="s">
        <v>975</v>
      </c>
    </row>
    <row r="552" spans="1:2" ht="15.75">
      <c r="A552" s="17" t="s">
        <v>566</v>
      </c>
      <c r="B552" s="17" t="s">
        <v>976</v>
      </c>
    </row>
    <row r="553" spans="1:2" ht="15.75">
      <c r="A553" s="17" t="s">
        <v>567</v>
      </c>
      <c r="B553" s="17" t="s">
        <v>977</v>
      </c>
    </row>
    <row r="554" spans="1:2" ht="15.75">
      <c r="A554" s="17" t="s">
        <v>568</v>
      </c>
      <c r="B554" s="17" t="s">
        <v>978</v>
      </c>
    </row>
    <row r="555" spans="1:2" ht="15.75">
      <c r="A555" s="17" t="s">
        <v>569</v>
      </c>
      <c r="B555" s="17" t="s">
        <v>970</v>
      </c>
    </row>
    <row r="556" spans="1:2" ht="15.75">
      <c r="A556" s="17" t="s">
        <v>570</v>
      </c>
      <c r="B556" s="17" t="s">
        <v>975</v>
      </c>
    </row>
    <row r="557" spans="1:2" ht="15.75">
      <c r="A557" s="17" t="s">
        <v>571</v>
      </c>
      <c r="B557" s="17" t="s">
        <v>979</v>
      </c>
    </row>
    <row r="558" spans="1:2" ht="15.75">
      <c r="A558" s="17" t="s">
        <v>572</v>
      </c>
      <c r="B558" s="17" t="s">
        <v>980</v>
      </c>
    </row>
    <row r="559" spans="1:2" ht="15.75">
      <c r="A559" s="17" t="s">
        <v>573</v>
      </c>
      <c r="B559" s="17" t="s">
        <v>981</v>
      </c>
    </row>
    <row r="560" spans="1:2" ht="15.75">
      <c r="A560" s="17" t="s">
        <v>574</v>
      </c>
      <c r="B560" s="17" t="s">
        <v>982</v>
      </c>
    </row>
    <row r="561" spans="1:2" ht="15.75">
      <c r="A561" s="17" t="s">
        <v>575</v>
      </c>
      <c r="B561" s="17" t="s">
        <v>983</v>
      </c>
    </row>
    <row r="562" spans="1:2" ht="15.75">
      <c r="A562" s="17" t="s">
        <v>576</v>
      </c>
      <c r="B562" s="17" t="s">
        <v>981</v>
      </c>
    </row>
    <row r="563" spans="1:2" ht="15.75">
      <c r="A563" s="17" t="s">
        <v>577</v>
      </c>
      <c r="B563" s="17" t="s">
        <v>984</v>
      </c>
    </row>
  </sheetData>
  <autoFilter ref="A1:B563" xr:uid="{6A39476F-037F-40BE-B7DF-B06C06187A1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4F2F8A44E12D4DACCC2DF6296D639E" ma:contentTypeVersion="15" ma:contentTypeDescription="Crear nuevo documento." ma:contentTypeScope="" ma:versionID="8f661c9a624f290a3e1baef3675224d7">
  <xsd:schema xmlns:xsd="http://www.w3.org/2001/XMLSchema" xmlns:xs="http://www.w3.org/2001/XMLSchema" xmlns:p="http://schemas.microsoft.com/office/2006/metadata/properties" xmlns:ns2="4c7b835c-282f-4db6-9e5a-cf0e5e7c8733" xmlns:ns3="1c2fae7f-0281-4bd1-88f9-75653831fe4e" targetNamespace="http://schemas.microsoft.com/office/2006/metadata/properties" ma:root="true" ma:fieldsID="d50b638f81f432fe94051b8f514bded8" ns2:_="" ns3:_="">
    <xsd:import namespace="4c7b835c-282f-4db6-9e5a-cf0e5e7c8733"/>
    <xsd:import namespace="1c2fae7f-0281-4bd1-88f9-75653831fe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HoraModificado"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b835c-282f-4db6-9e5a-cf0e5e7c8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HoraModificado" ma:index="18" nillable="true" ma:displayName="Hora Modificado" ma:default="[today]" ma:format="DateTime" ma:internalName="HoraModificado">
      <xsd:simpleType>
        <xsd:restriction base="dms:DateTime"/>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31a7018-8169-4f7c-b91c-e2150692b4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2fae7f-0281-4bd1-88f9-75653831fe4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89a0176-e5fb-4378-b3fd-6eb13d6d9d2a}" ma:internalName="TaxCatchAll" ma:showField="CatchAllData" ma:web="1c2fae7f-0281-4bd1-88f9-75653831fe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oraModificado xmlns="4c7b835c-282f-4db6-9e5a-cf0e5e7c8733">2022-12-28T23:40:24+00:00</HoraModificado>
    <TaxCatchAll xmlns="1c2fae7f-0281-4bd1-88f9-75653831fe4e" xsi:nil="true"/>
    <lcf76f155ced4ddcb4097134ff3c332f xmlns="4c7b835c-282f-4db6-9e5a-cf0e5e7c87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031AF1-D8C7-49A3-A371-7FCED5036F72}">
  <ds:schemaRefs>
    <ds:schemaRef ds:uri="http://schemas.microsoft.com/sharepoint/v3/contenttype/forms"/>
  </ds:schemaRefs>
</ds:datastoreItem>
</file>

<file path=customXml/itemProps2.xml><?xml version="1.0" encoding="utf-8"?>
<ds:datastoreItem xmlns:ds="http://schemas.openxmlformats.org/officeDocument/2006/customXml" ds:itemID="{0C4CF7E6-4970-4132-9ACE-9EBD32E05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b835c-282f-4db6-9e5a-cf0e5e7c8733"/>
    <ds:schemaRef ds:uri="1c2fae7f-0281-4bd1-88f9-75653831fe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01B4B-2593-4D7B-B61D-AA5B96843717}">
  <ds:schemaRefs>
    <ds:schemaRef ds:uri="http://purl.org/dc/elements/1.1/"/>
    <ds:schemaRef ds:uri="http://purl.org/dc/terms/"/>
    <ds:schemaRef ds:uri="http://www.w3.org/XML/1998/namespace"/>
    <ds:schemaRef ds:uri="1c2fae7f-0281-4bd1-88f9-75653831fe4e"/>
    <ds:schemaRef ds:uri="http://schemas.microsoft.com/office/2006/metadata/properties"/>
    <ds:schemaRef ds:uri="4c7b835c-282f-4db6-9e5a-cf0e5e7c8733"/>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Solicitud CDP V1</vt:lpstr>
      <vt:lpstr>Solicitud CDP V2</vt:lpstr>
      <vt:lpstr>Listas desplegables</vt:lpstr>
      <vt:lpstr>Catálogo</vt:lpstr>
      <vt:lpstr>'Solicitud CDP V1'!Área_de_impresión</vt:lpstr>
      <vt:lpstr>'Solicitud CDP V2'!Área_de_impresión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Cristina Rodriguez Urquijo</dc:creator>
  <cp:keywords/>
  <dc:description/>
  <cp:lastModifiedBy>Angelica Maria Chica Charry</cp:lastModifiedBy>
  <cp:revision/>
  <cp:lastPrinted>2025-03-07T14:27:32Z</cp:lastPrinted>
  <dcterms:created xsi:type="dcterms:W3CDTF">2022-12-20T21:10:54Z</dcterms:created>
  <dcterms:modified xsi:type="dcterms:W3CDTF">2025-04-16T15:52:33Z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0x010100094F2F8A44E12D4DACCC2DF6296D639E</vt:lpwstr>
  </property>
</Properties>
</file>